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95" windowHeight="8010"/>
  </bookViews>
  <sheets>
    <sheet name="Finder MEA" sheetId="3" r:id="rId1"/>
    <sheet name="Printer - ink" sheetId="2" r:id="rId2"/>
    <sheet name="Printer - paper" sheetId="4" r:id="rId3"/>
    <sheet name="Ink - printer" sheetId="1" r:id="rId4"/>
    <sheet name="All Canon Inks" sheetId="5" r:id="rId5"/>
  </sheets>
  <externalReferences>
    <externalReference r:id="rId6"/>
  </externalReferences>
  <definedNames>
    <definedName name="_xlnm._FilterDatabase" localSheetId="4" hidden="1">'All Canon Inks'!$B$2:$H$207</definedName>
    <definedName name="Compdata">'[1]Comparison Yields'!$A$1:$L$6407</definedName>
    <definedName name="Data">'[1]Canon Yields'!$A$1:$M$718</definedName>
    <definedName name="Data_Epson">#REF!</definedName>
    <definedName name="Data_HP">#REF!</definedName>
    <definedName name="IFR_PRICE">#REF!</definedName>
    <definedName name="INK_CANON">#REF!</definedName>
    <definedName name="INK_EPSON">#REF!</definedName>
    <definedName name="INK_HP">#REF!</definedName>
    <definedName name="Models">'[1]Ink Yield Tool '!$AX$54:$BK$92</definedName>
    <definedName name="Models_All">'[1]Ink Yield Tool '!$AX$54:$BK$166</definedName>
    <definedName name="Month">#REF!</definedName>
    <definedName name="Monthname">#REF!</definedName>
    <definedName name="PAPER_ALL">#REF!</definedName>
    <definedName name="PAPER_IFR_PRICE">#REF!</definedName>
    <definedName name="_xlnm.Print_Area" localSheetId="0">'Finder MEA'!$B$2:$C$10</definedName>
    <definedName name="YYMM">#REF!</definedName>
  </definedNames>
  <calcPr calcId="145621"/>
</workbook>
</file>

<file path=xl/calcChain.xml><?xml version="1.0" encoding="utf-8"?>
<calcChain xmlns="http://schemas.openxmlformats.org/spreadsheetml/2006/main">
  <c r="C7" i="3" l="1"/>
  <c r="C5" i="3"/>
  <c r="C10" i="3"/>
  <c r="C3" i="3"/>
</calcChain>
</file>

<file path=xl/sharedStrings.xml><?xml version="1.0" encoding="utf-8"?>
<sst xmlns="http://schemas.openxmlformats.org/spreadsheetml/2006/main" count="1612" uniqueCount="449">
  <si>
    <t>Compatible Printer</t>
  </si>
  <si>
    <t>BCI-15BK Twin Pack</t>
  </si>
  <si>
    <t>iP90, iP90v</t>
  </si>
  <si>
    <t>BCI-16 Twin Pack</t>
  </si>
  <si>
    <t>BCI-3eBk</t>
  </si>
  <si>
    <t>iP3000, iP4000, iP4000R, iP5000</t>
  </si>
  <si>
    <t>BCI-3eBK Twin Pack</t>
  </si>
  <si>
    <t>BCI-6 C/M/Y Multipack</t>
  </si>
  <si>
    <t>iP3000, iP4000, iP4000R, iP5000, iP8500</t>
  </si>
  <si>
    <t>BCI-6Bk</t>
  </si>
  <si>
    <t>iP4000, iP4000R, iP5000, iP8500</t>
  </si>
  <si>
    <t>BCI-6C</t>
  </si>
  <si>
    <t>BCI-6G</t>
  </si>
  <si>
    <t>iP8500</t>
  </si>
  <si>
    <t>BCI-6M</t>
  </si>
  <si>
    <t>BCI-6PC</t>
  </si>
  <si>
    <t>BCI-6PM</t>
  </si>
  <si>
    <t>BCI-6R</t>
  </si>
  <si>
    <t>BCI-6Y</t>
  </si>
  <si>
    <t xml:space="preserve">CL-38 </t>
  </si>
  <si>
    <t>iP1800, iP1900, iP2500, iP2600, MP140, MP190, MP210, MP220, MP470</t>
  </si>
  <si>
    <t xml:space="preserve">CL-41 </t>
  </si>
  <si>
    <t>iP1200, iP1300, iP1600, iP1700, iP1800, iP1900, iP2200, iP2500, iP2600, MP140, MP150, MP160, MP170, MP180, MP190, MP210, MP220, MP450, MP450x, MP460, MP470</t>
  </si>
  <si>
    <t>CL-441</t>
  </si>
  <si>
    <t>CL-441XL</t>
  </si>
  <si>
    <t xml:space="preserve">CL-51 </t>
  </si>
  <si>
    <t>iP2200, MP150, MP160, MP170, MP180, MP450, MP450x, MP460</t>
  </si>
  <si>
    <t xml:space="preserve">CL-511 </t>
  </si>
  <si>
    <t>iP2700, iP2702, MP230, MP240, MP250, MP252, MP260, MP270, MP272, MP280, MP282, MP480, MP490, MP492, MP495, MP499, MX320, MX330, MX340, MX350, MX360, MX410, MX420</t>
  </si>
  <si>
    <t xml:space="preserve">CL-513 </t>
  </si>
  <si>
    <t xml:space="preserve">CLI-36 </t>
  </si>
  <si>
    <t>iP100, iP100 wb</t>
  </si>
  <si>
    <t>CLI-36 Twin Pack</t>
  </si>
  <si>
    <t>CLI-42 Multipack (All 8 inks)</t>
  </si>
  <si>
    <t>PRO-100</t>
  </si>
  <si>
    <t>CLI-426 C/M/Y Multipack</t>
  </si>
  <si>
    <t>iP4840, iP4940, iX6540, MG5140, MG5240, MG5340, MG6140, MG6240, MG8140, MG8240, MX714, MX884, MX894</t>
  </si>
  <si>
    <t>CLI-426BK</t>
  </si>
  <si>
    <t>CLI-426C</t>
  </si>
  <si>
    <t>CLI-426GY</t>
  </si>
  <si>
    <t>MG6140, MG6240, MG8140, MG8240</t>
  </si>
  <si>
    <t>CLI-426M</t>
  </si>
  <si>
    <t>CLI-426Y</t>
  </si>
  <si>
    <t>CLI-42BK</t>
  </si>
  <si>
    <t>CLI-42C</t>
  </si>
  <si>
    <t>CLI-42GY</t>
  </si>
  <si>
    <t>CLI-42LGY</t>
  </si>
  <si>
    <t>CLI-42M</t>
  </si>
  <si>
    <t>CLI-42PC</t>
  </si>
  <si>
    <t>CLI-42PM</t>
  </si>
  <si>
    <t>CLI-42Y</t>
  </si>
  <si>
    <t>CLI-451 Multipack (C/M/Y/BK)</t>
  </si>
  <si>
    <t>CLI-451BK</t>
  </si>
  <si>
    <t>CLI-451BK XL</t>
  </si>
  <si>
    <t>CLI-451C</t>
  </si>
  <si>
    <t>CLI-451C XL</t>
  </si>
  <si>
    <t>CLI-451GY</t>
  </si>
  <si>
    <t>CLI-451GY XL</t>
  </si>
  <si>
    <t>CLI-451M</t>
  </si>
  <si>
    <t>CLI-451M XL</t>
  </si>
  <si>
    <t>CLI-451Y</t>
  </si>
  <si>
    <t>CLI-451Y XL</t>
  </si>
  <si>
    <t>CLI-521 C/M/Y Multipack</t>
  </si>
  <si>
    <t>iP3600, iP4600, iP4600x, iP4700, MP540, MP540x, MP550, MP560, MP620, MP620B, MP630, MP640, MP980, MP990, MX860, MX870</t>
  </si>
  <si>
    <t>CLI-521BK</t>
  </si>
  <si>
    <t>CLI-521C</t>
  </si>
  <si>
    <t>CLI-521GY</t>
  </si>
  <si>
    <t>MP980, MP990</t>
  </si>
  <si>
    <t>CLI-521M</t>
  </si>
  <si>
    <t>CLI-521Y</t>
  </si>
  <si>
    <t>CLI-8 BK/PC/PM/R/G Multipack</t>
  </si>
  <si>
    <t>Pro9000, Pro9000 Mark II</t>
  </si>
  <si>
    <t>CLI-8 C/M/Y Multipack</t>
  </si>
  <si>
    <t>iP3300, iP3500, iP4200, iP4200x, iP4300, iP4500, iP4500x, iP5200, iP5200R, iP5300, iP6600D, iP6700D, iX4000, iX5000, MP500, MP510, MP520, MP520x, MP530, MP600, MP600R, MP610, MP800, MP800R, MP810, MP830, MX700, MX850, Pro9000, Pro9000 Mark II</t>
  </si>
  <si>
    <t>CLI-8BK</t>
  </si>
  <si>
    <t>iP4200, iP4200x, iP4300, iP4500, iP4500x, iP5200, iP5200R, iP5300, iP6600D, iP6700D, MP500, MP530, MP600, MP600R, MP610, MP800, MP800R, MP810, MP830, MX850, Pro9000, Pro9000 Mark II</t>
  </si>
  <si>
    <t>CLI-8C</t>
  </si>
  <si>
    <t>CLI-8G</t>
  </si>
  <si>
    <t>CLI-8M</t>
  </si>
  <si>
    <t>CLI-8PC</t>
  </si>
  <si>
    <t>iP6600D, iP6700D, Pro9000, Pro9000 Mark II</t>
  </si>
  <si>
    <t>CLI-8PM</t>
  </si>
  <si>
    <t>CLI-8R</t>
  </si>
  <si>
    <t>CLI-8Y</t>
  </si>
  <si>
    <t>PG-37 Black</t>
  </si>
  <si>
    <t>PG-40 / CL-41 Multipack</t>
  </si>
  <si>
    <t>PG-40 Black</t>
  </si>
  <si>
    <t>iP1200, iP1300, iP1600, iP1700, iP1800, iP1900, iP2200, iP2500, iP2600, JX200, JX210P, JX500, JX510P, MP140, MP150, MP160, MP170, MP180, MP190, MP210, MP220, MP450, MP450x, MP460, MP470</t>
  </si>
  <si>
    <t>PG-440</t>
  </si>
  <si>
    <t>PG-440 / CL-441 Multipack</t>
  </si>
  <si>
    <t>PG-440XL</t>
  </si>
  <si>
    <t>PG-445</t>
  </si>
  <si>
    <t>PG-445 / CL-446 Multipack</t>
  </si>
  <si>
    <t>PG-445XL</t>
  </si>
  <si>
    <t>PG-50 Black</t>
  </si>
  <si>
    <t>iP2200, JX200, JX210P, JX500, JX510P, MP150, MP160, MP170, MP180, MP450, MP450x, MP460</t>
  </si>
  <si>
    <t>PG-510 Black</t>
  </si>
  <si>
    <t>PG-510/CL-511 Multipack</t>
  </si>
  <si>
    <t>PG-512 Black</t>
  </si>
  <si>
    <t>PGI-29 C/M/Y/PC/PM/R Multipack</t>
  </si>
  <si>
    <t>PRO-1</t>
  </si>
  <si>
    <t>PGI-29 MBK/PBK/DGY/GY/LGY Multipack</t>
  </si>
  <si>
    <t>PGI-29C</t>
  </si>
  <si>
    <t>PGI-29CO</t>
  </si>
  <si>
    <t>PGI-29DGY</t>
  </si>
  <si>
    <t>PGI-29GY</t>
  </si>
  <si>
    <t>PGI-29LGY</t>
  </si>
  <si>
    <t>PGI-29M</t>
  </si>
  <si>
    <t>PGI-29MBK</t>
  </si>
  <si>
    <t>PGI-29PBK</t>
  </si>
  <si>
    <t>PGI-29PC</t>
  </si>
  <si>
    <t>PGI-29PM</t>
  </si>
  <si>
    <t>PGI-29R</t>
  </si>
  <si>
    <t>PGI-29Y</t>
  </si>
  <si>
    <t>PGI-35</t>
  </si>
  <si>
    <t>PGI-35 Twin Pack</t>
  </si>
  <si>
    <t>PGI-425PGBK</t>
  </si>
  <si>
    <t>PGI-425PGBK Twin Pack</t>
  </si>
  <si>
    <t xml:space="preserve">PGI-450PGBK </t>
  </si>
  <si>
    <t xml:space="preserve">PGI-450PGBK XL </t>
  </si>
  <si>
    <t>PGI-450PGBK XXL</t>
  </si>
  <si>
    <t>MX924</t>
  </si>
  <si>
    <t>PGI-520BK</t>
  </si>
  <si>
    <t>PGI-520BK Twin Pack</t>
  </si>
  <si>
    <t>PGI-5BK</t>
  </si>
  <si>
    <t>iP3300, iP3500, iP4200, iP4200x, iP4300, iP4500, iP4500x, iP5200, iP5200R, iP5300, iX4000, iX5000, MP500, MP510, MP520, MP520x, MP530, MP600, MP600R, MP610, MP800, MP800R, MP810, MP830, MX700, MX850</t>
  </si>
  <si>
    <t>PGI-5BK Twin Pack</t>
  </si>
  <si>
    <t>PGI-72 Multipack (MBK/C/M/Y/R)</t>
  </si>
  <si>
    <t>PRO-10</t>
  </si>
  <si>
    <t>PGI-72 Multipack (PBK/GY/PM/PC/CO)</t>
  </si>
  <si>
    <t>PGI-72C</t>
  </si>
  <si>
    <t>PGI-72CO</t>
  </si>
  <si>
    <t>PGI-72GY</t>
  </si>
  <si>
    <t>PGI-72M</t>
  </si>
  <si>
    <t>PGI-72MBK</t>
  </si>
  <si>
    <t>PGI-72PBK</t>
  </si>
  <si>
    <t>PGI-72PC</t>
  </si>
  <si>
    <t>PGI-72PM</t>
  </si>
  <si>
    <t>PGI-72R</t>
  </si>
  <si>
    <t>PGI-72Y</t>
  </si>
  <si>
    <t>PGI-7BK</t>
  </si>
  <si>
    <t>iX7000</t>
  </si>
  <si>
    <t>PGI-9 Clear</t>
  </si>
  <si>
    <t>PGI-9 MBK/PC/PM/R/G Multipack</t>
  </si>
  <si>
    <t>Pro9500, Pro9500 Mark II</t>
  </si>
  <si>
    <t>PGI-9 PBK/C/M/Y/GY Multipack</t>
  </si>
  <si>
    <t>PGI-9C</t>
  </si>
  <si>
    <t>iX7000, Pro9500, Pro9500 Mark II</t>
  </si>
  <si>
    <t>PGI-9G</t>
  </si>
  <si>
    <t>PGI-9GY</t>
  </si>
  <si>
    <t>PGI-9M</t>
  </si>
  <si>
    <t>PGI-9MBK</t>
  </si>
  <si>
    <t>PGI-9PBK</t>
  </si>
  <si>
    <t>PGI-9PC</t>
  </si>
  <si>
    <t>PGI-9PM</t>
  </si>
  <si>
    <t>PGI-9R</t>
  </si>
  <si>
    <t>PGI-9Y</t>
  </si>
  <si>
    <t>Standard Inks</t>
  </si>
  <si>
    <t>Optional Inks</t>
  </si>
  <si>
    <t>iP100</t>
  </si>
  <si>
    <t>CLI-36 , PGI-35</t>
  </si>
  <si>
    <t>CLI-36 Twin Pack, PGI-35 Twin Pack</t>
  </si>
  <si>
    <t>iP100 wb</t>
  </si>
  <si>
    <t>iP1200</t>
  </si>
  <si>
    <t>PG-40 / CL-41 Multipack, PG-40 Black</t>
  </si>
  <si>
    <t>iP1300</t>
  </si>
  <si>
    <t>iP1600</t>
  </si>
  <si>
    <t>CL-41 , PG-40 Black</t>
  </si>
  <si>
    <t>iP1700</t>
  </si>
  <si>
    <t>iP1800</t>
  </si>
  <si>
    <t>CL-38 , PG-37 Black</t>
  </si>
  <si>
    <t>CL-41 , PG-40 / CL-41 Multipack, PG-40 Black</t>
  </si>
  <si>
    <t>iP1900</t>
  </si>
  <si>
    <t>iP2200</t>
  </si>
  <si>
    <t>CL-51 , PG-40 / CL-41 Multipack, PG-50 Black</t>
  </si>
  <si>
    <t>iP2500</t>
  </si>
  <si>
    <t>iP2600</t>
  </si>
  <si>
    <t>iP2700</t>
  </si>
  <si>
    <t>CL-511 , PG-510 Black</t>
  </si>
  <si>
    <t>CL-513 , PG-510/CL-511 Multipack, PG-512 Black</t>
  </si>
  <si>
    <t>iP2702</t>
  </si>
  <si>
    <t>iP3000</t>
  </si>
  <si>
    <t>BCI-3eBk, BCI-6C, BCI-6M, BCI-6Y</t>
  </si>
  <si>
    <t>BCI-3eBK Twin Pack, BCI-6 C/M/Y Multipack</t>
  </si>
  <si>
    <t>iP3300</t>
  </si>
  <si>
    <t>CLI-8C, CLI-8M, CLI-8Y, PGI-5BK</t>
  </si>
  <si>
    <t>CLI-8 C/M/Y Multipack, PGI-5BK Twin Pack</t>
  </si>
  <si>
    <t>iP3500</t>
  </si>
  <si>
    <t>iP3600</t>
  </si>
  <si>
    <t>CLI-521BK, CLI-521C, CLI-521M, CLI-521Y, PGI-520BK</t>
  </si>
  <si>
    <t>CLI-521 C/M/Y Multipack, PGI-520BK Twin Pack</t>
  </si>
  <si>
    <t>iP4000</t>
  </si>
  <si>
    <t>BCI-3eBk, BCI-6Bk, BCI-6C, BCI-6M, BCI-6Y</t>
  </si>
  <si>
    <t>iP4000R</t>
  </si>
  <si>
    <t>iP4200</t>
  </si>
  <si>
    <t>CLI-8BK, CLI-8C, CLI-8M, CLI-8Y, PGI-5BK</t>
  </si>
  <si>
    <t>iP4200x</t>
  </si>
  <si>
    <t>iP4300</t>
  </si>
  <si>
    <t>iP4500</t>
  </si>
  <si>
    <t>iP4500x</t>
  </si>
  <si>
    <t>iP4600</t>
  </si>
  <si>
    <t>iP4600x</t>
  </si>
  <si>
    <t>iP4700</t>
  </si>
  <si>
    <t>iP4840</t>
  </si>
  <si>
    <t>CLI-426BK, CLI-426C, CLI-426M, CLI-426Y, PGI-425PGBK</t>
  </si>
  <si>
    <t>CLI-426 C/M/Y Multipack, PGI-425PGBK Twin Pack</t>
  </si>
  <si>
    <t>iP4940</t>
  </si>
  <si>
    <t>iP5000</t>
  </si>
  <si>
    <t>iP5200</t>
  </si>
  <si>
    <t>iP5200R</t>
  </si>
  <si>
    <t>iP5300</t>
  </si>
  <si>
    <t>iP6600D</t>
  </si>
  <si>
    <t>CLI-8BK, CLI-8C, CLI-8M, CLI-8PC, CLI-8PM, CLI-8Y</t>
  </si>
  <si>
    <t>iP6700D</t>
  </si>
  <si>
    <t>iP7240</t>
  </si>
  <si>
    <t xml:space="preserve">CLI-451BK, CLI-451C, CLI-451M, CLI-451Y, PGI-450PGBK </t>
  </si>
  <si>
    <t xml:space="preserve">CLI-451 Multipack (C/M/Y/BK), CLI-451BK XL, CLI-451C XL, CLI-451M XL, CLI-451Y XL, PGI-450PGBK XL </t>
  </si>
  <si>
    <t>BCI-6Bk, BCI-6C, BCI-6G, BCI-6M, BCI-6PC, BCI-6PM, BCI-6R, BCI-6Y</t>
  </si>
  <si>
    <t>iP90</t>
  </si>
  <si>
    <t>BCI-15BK Twin Pack, BCI-16 Twin Pack</t>
  </si>
  <si>
    <t>iP90v</t>
  </si>
  <si>
    <t>iX4000</t>
  </si>
  <si>
    <t>iX5000</t>
  </si>
  <si>
    <t>iX6540</t>
  </si>
  <si>
    <t>PGI-7BK, PGI-9 Clear, PGI-9C, PGI-9M, PGI-9PBK, PGI-9Y</t>
  </si>
  <si>
    <t>JX200</t>
  </si>
  <si>
    <t>JX210P</t>
  </si>
  <si>
    <t>JX500</t>
  </si>
  <si>
    <t>JX510P</t>
  </si>
  <si>
    <t>MG2140</t>
  </si>
  <si>
    <t>CL-441, PG-440</t>
  </si>
  <si>
    <t>CL-441XL, PG-440 / CL-441 Multipack, PG-440XL</t>
  </si>
  <si>
    <t>MG2240</t>
  </si>
  <si>
    <t>MG3140</t>
  </si>
  <si>
    <t>MG3240</t>
  </si>
  <si>
    <t>MG4140</t>
  </si>
  <si>
    <t>MG4240</t>
  </si>
  <si>
    <t>MG5140</t>
  </si>
  <si>
    <t>MG5240</t>
  </si>
  <si>
    <t>MG5340</t>
  </si>
  <si>
    <t>MG5440</t>
  </si>
  <si>
    <t>MG6140</t>
  </si>
  <si>
    <t>CLI-426BK, CLI-426C, CLI-426GY, CLI-426M, CLI-426Y, PGI-425PGBK</t>
  </si>
  <si>
    <t>MG6240</t>
  </si>
  <si>
    <t>MG6340</t>
  </si>
  <si>
    <t xml:space="preserve">CLI-451BK, CLI-451C, CLI-451GY, CLI-451M, CLI-451Y, PGI-450PGBK </t>
  </si>
  <si>
    <t xml:space="preserve">CLI-451 Multipack (C/M/Y/BK), CLI-451BK XL, CLI-451C XL, CLI-451GY XL, CLI-451M XL, CLI-451Y XL, PGI-450PGBK XL </t>
  </si>
  <si>
    <t>MG8140</t>
  </si>
  <si>
    <t>MG8240</t>
  </si>
  <si>
    <t>MP140</t>
  </si>
  <si>
    <t>MP150</t>
  </si>
  <si>
    <t>MP160</t>
  </si>
  <si>
    <t>MP170</t>
  </si>
  <si>
    <t>MP180</t>
  </si>
  <si>
    <t>MP190</t>
  </si>
  <si>
    <t>MP210</t>
  </si>
  <si>
    <t>MP220</t>
  </si>
  <si>
    <t>MP230</t>
  </si>
  <si>
    <t>MP240</t>
  </si>
  <si>
    <t>MP250</t>
  </si>
  <si>
    <t>MP252</t>
  </si>
  <si>
    <t>MP260</t>
  </si>
  <si>
    <t>MP270</t>
  </si>
  <si>
    <t>MP272</t>
  </si>
  <si>
    <t>MP280</t>
  </si>
  <si>
    <t>MP282</t>
  </si>
  <si>
    <t>MP450</t>
  </si>
  <si>
    <t>CL-51 , PG-50 Black</t>
  </si>
  <si>
    <t>MP450x</t>
  </si>
  <si>
    <t>MP460</t>
  </si>
  <si>
    <t>MP470</t>
  </si>
  <si>
    <t>MP480</t>
  </si>
  <si>
    <t>MP490</t>
  </si>
  <si>
    <t>MP492</t>
  </si>
  <si>
    <t>MP495</t>
  </si>
  <si>
    <t>MP499</t>
  </si>
  <si>
    <t>MP500</t>
  </si>
  <si>
    <t>MP510</t>
  </si>
  <si>
    <t>MP520</t>
  </si>
  <si>
    <t>MP520x</t>
  </si>
  <si>
    <t>MP530</t>
  </si>
  <si>
    <t>MP540</t>
  </si>
  <si>
    <t>MP540x</t>
  </si>
  <si>
    <t>MP550</t>
  </si>
  <si>
    <t>MP560</t>
  </si>
  <si>
    <t>MP600</t>
  </si>
  <si>
    <t>MP600R</t>
  </si>
  <si>
    <t>MP610</t>
  </si>
  <si>
    <t>MP620</t>
  </si>
  <si>
    <t>MP620B</t>
  </si>
  <si>
    <t>MP630</t>
  </si>
  <si>
    <t>MP640</t>
  </si>
  <si>
    <t>MP800</t>
  </si>
  <si>
    <t>MP800R</t>
  </si>
  <si>
    <t>MP810</t>
  </si>
  <si>
    <t>MP830</t>
  </si>
  <si>
    <t>MP980</t>
  </si>
  <si>
    <t>CLI-521BK, CLI-521C, CLI-521GY, CLI-521M, CLI-521Y, PGI-520BK</t>
  </si>
  <si>
    <t>MP990</t>
  </si>
  <si>
    <t>MX320</t>
  </si>
  <si>
    <t>MX330</t>
  </si>
  <si>
    <t>MX340</t>
  </si>
  <si>
    <t>MX350</t>
  </si>
  <si>
    <t>MX360</t>
  </si>
  <si>
    <t>MX374</t>
  </si>
  <si>
    <t xml:space="preserve">MX394 </t>
  </si>
  <si>
    <t>MX410</t>
  </si>
  <si>
    <t>MX420</t>
  </si>
  <si>
    <t>MX434</t>
  </si>
  <si>
    <t>MX454</t>
  </si>
  <si>
    <t>MX514</t>
  </si>
  <si>
    <t xml:space="preserve">MX524 </t>
  </si>
  <si>
    <t>MX700</t>
  </si>
  <si>
    <t>MX714</t>
  </si>
  <si>
    <t>MX850</t>
  </si>
  <si>
    <t>MX860</t>
  </si>
  <si>
    <t>MX870</t>
  </si>
  <si>
    <t>MX884</t>
  </si>
  <si>
    <t>MX894</t>
  </si>
  <si>
    <t>CLI-451 Multipack (C/M/Y/BK), CLI-451BK XL, CLI-451C XL, CLI-451M XL, CLI-451Y XL, PGI-450PGBK XL , PGI-450PGBK XXL</t>
  </si>
  <si>
    <t>PGI-29C, PGI-29CO, PGI-29DGY, PGI-29GY, PGI-29LGY, PGI-29M, PGI-29MBK, PGI-29PBK, PGI-29PC, PGI-29PM, PGI-29R, PGI-29Y</t>
  </si>
  <si>
    <t>PGI-29 C/M/Y/PC/PM/R Multipack, PGI-29 MBK/PBK/DGY/GY/LGY Multipack</t>
  </si>
  <si>
    <t>PGI-72C, PGI-72CO, PGI-72GY, PGI-72M, PGI-72MBK, PGI-72PBK, PGI-72PC, PGI-72PM, PGI-72R, PGI-72Y</t>
  </si>
  <si>
    <t>PGI-72 Multipack (MBK/C/M/Y/R), PGI-72 Multipack (PBK/GY/PM/PC/CO)</t>
  </si>
  <si>
    <t>CLI-42BK, CLI-42C, CLI-42GY, CLI-42LGY, CLI-42M, CLI-42PC, CLI-42PM, CLI-42Y</t>
  </si>
  <si>
    <t>Pro9000</t>
  </si>
  <si>
    <t>CLI-8BK, CLI-8C, CLI-8G, CLI-8M, CLI-8PC, CLI-8PM, CLI-8R, CLI-8Y</t>
  </si>
  <si>
    <t>CLI-8 BK/PC/PM/R/G Multipack, CLI-8 C/M/Y Multipack</t>
  </si>
  <si>
    <t>Pro9000 Mark II</t>
  </si>
  <si>
    <t>Pro9500</t>
  </si>
  <si>
    <t>PGI-9C, PGI-9G, PGI-9GY, PGI-9M, PGI-9MBK, PGI-9PBK, PGI-9PC, PGI-9PM, PGI-9R, PGI-9Y</t>
  </si>
  <si>
    <t>PGI-9 MBK/PC/PM/R/G Multipack, PGI-9 PBK/C/M/Y/GY Multipack</t>
  </si>
  <si>
    <t>Pro9500 Mark II</t>
  </si>
  <si>
    <t>Glossy Everyday Use (GP-501), Matte Photo Paper (MP-101), Plus Glossy II (PP-201), Plus Semi-gloss (SG-201), Pro Luster (LU-101), High Resolution Paper (HR-101N), Photo Stickers (PS-101), T-shirt Transfer  (TR-301)</t>
  </si>
  <si>
    <t>Glossy Everyday Use (GP-501), Matte Photo Paper (MP-101), Plus Glossy II (PP-201), Plus Semi-gloss (SG-201), Pro Luster (LU-101), Pro Platinum (PT-101), High Resolution Paper (HR-101N), Photo Stickers (PS-101), T-shirt Transfer  (TR-301)</t>
  </si>
  <si>
    <t>Matte Photo Paper (MP-101), Plus Glossy II (PP-201), Plus Semi-gloss (SG-201), Pro Luster (LU-101), Pro Platinum (PT-101), Fine Art Paper Photo Rag (FA-PR1)</t>
  </si>
  <si>
    <t>Glossy Everyday Use (GP-501), Matte Photo Paper (MP-101), Plus Glossy II (PP-201), Plus Semi-gloss (SG-201), Pro Luster (LU-101), Pro Platinum (PT-101), High Resolution Paper (HR-101N), Photo Stickers (PS-101), T-shirt Transfer  (TR-301), Fine Art Paper Photo Rag (FA-PR1)</t>
  </si>
  <si>
    <t>Matte Photo Paper (MP-101), Plus Glossy II (PP-201), Plus Semi-gloss (SG-201), Pro Luster (LU-101), Pro Platinum (PT-101), Photo Stickers (PS-101), Fine Art Paper Museum Etching (FA-ME1), Fine Art Paper Photo Rag (FA-PR1)</t>
  </si>
  <si>
    <t>Glossy Everyday Use (GP-501), Matte Photo Paper (MP-101), Plus Glossy II (PP-201), Plus Semi-gloss (SG-201), Pro Luster (LU-101), Pro Platinum (PT-101), High Resolution Paper (HR-101N), Photo Stickers (PS-101), T-shirt Transfer  (TR-301), Fine Art Paper Museum Etching (FA-ME1), Fine Art Paper Photo Rag (FA-PR1)</t>
  </si>
  <si>
    <t>Glossy Everyday Use (GP-501), Plus Glossy II (PP-201)</t>
  </si>
  <si>
    <t>Glossy Everyday Use (GP-501), Matte Photo Paper (MP-101), Plus Glossy II (PP-201), Plus Semi-gloss (SG-201), Pro Luster (LU-101), Pro Platinum (PT-101), High Resolution Paper (HR-101N), T-shirt Transfer  (TR-301)</t>
  </si>
  <si>
    <t>Paper</t>
  </si>
  <si>
    <t>Optional Inks (XL, Twin or Multi)</t>
  </si>
  <si>
    <t>Canon papers</t>
  </si>
  <si>
    <t>PIXMA Printers</t>
  </si>
  <si>
    <t>Matte Photo Paper (MP-101), Plus Glossy II (PP-201), Plus Semi-gloss (SG-201), Pro Luster (LU-101), Pro Platinum (PT-101), Pro Premium Matt (PM-101), Photo Stickers (PS-101), Fine Art Paper Museum Etching (FA-ME1), Fine Art Paper Photo Rag (FA-PR1)</t>
  </si>
  <si>
    <t>Matte Photo Paper (MP-101), Plus Glossy II (PP-201), Plus Semi-gloss (SG-201), Pro Luster (LU-101), Pro Platinum (PT-101), Pro Premium Matt (PM-101), Photo Stickers (PS-101), Fine Art Paper Museum Etching (FA-ME1)</t>
  </si>
  <si>
    <t>Glossy Everyday Use (GP-501), Matte Photo Paper (MP-101), Plus Glossy II (PP-201), Plus Semi-gloss (SG-201), Pro Luster (LU-101), Pro Platinum (PT-101), Pro Premium Matt (PM-101), High Resolution Paper (HR-101N), Photo Stickers (PS-101), T-shirt Transfer  (TR-301), Fine Art Paper Museum Etching (FA-ME1), Fine Art Paper Photo Rag (FA-PR1)</t>
  </si>
  <si>
    <t>PIXMA Printer (MEA)</t>
  </si>
  <si>
    <t>Ink (MEA)</t>
  </si>
  <si>
    <t>Printer MEA</t>
  </si>
  <si>
    <t>Ink MEA</t>
  </si>
  <si>
    <t>MG2440</t>
  </si>
  <si>
    <t>MG2540</t>
  </si>
  <si>
    <t>MG3540</t>
  </si>
  <si>
    <t>MG5540</t>
  </si>
  <si>
    <t>MG6440</t>
  </si>
  <si>
    <t>MG7140</t>
  </si>
  <si>
    <t>CL-446, PG-445</t>
  </si>
  <si>
    <t>CL-446XL, PG-445 / CL-446 Multipack, PG-445XL</t>
  </si>
  <si>
    <t xml:space="preserve">MG2140, MG2240, MG3140, MG3240, MG3540, MG4140, MG4240, MX374, MX394 , MX434, MX454, MX514, MX524 </t>
  </si>
  <si>
    <t>CL-446</t>
  </si>
  <si>
    <t>MG2440, MG2540</t>
  </si>
  <si>
    <t>CL-446XL</t>
  </si>
  <si>
    <t>iP7240, MG5440, MG5540, MG6340, MG6440, MG7140, MX924</t>
  </si>
  <si>
    <t>MG6340, MG7140</t>
  </si>
  <si>
    <t>A4 colour document</t>
  </si>
  <si>
    <t>10x15 colour photo (PP-201)</t>
  </si>
  <si>
    <t>Cartridge</t>
  </si>
  <si>
    <t>Description</t>
  </si>
  <si>
    <t>Printer</t>
  </si>
  <si>
    <t>A3+ colour photo</t>
  </si>
  <si>
    <t>A3+ greyscale photo</t>
  </si>
  <si>
    <t>CL-511</t>
  </si>
  <si>
    <t xml:space="preserve">Colour cartridge </t>
  </si>
  <si>
    <t>PIXMA MX320</t>
  </si>
  <si>
    <t>PIXMA MP250</t>
  </si>
  <si>
    <t>PIXMA MX340</t>
  </si>
  <si>
    <t>PIXMA MX350</t>
  </si>
  <si>
    <t>PIXMA iP2700</t>
  </si>
  <si>
    <t>PIXMA MP280</t>
  </si>
  <si>
    <t>PIXMA MP495</t>
  </si>
  <si>
    <t>PIXMA MX360</t>
  </si>
  <si>
    <t>PIXMA MX410</t>
  </si>
  <si>
    <t>PIXMA MX420</t>
  </si>
  <si>
    <t>CL-513</t>
  </si>
  <si>
    <t>PIXMA MG3150</t>
  </si>
  <si>
    <t>PIXMA MG2150</t>
  </si>
  <si>
    <t>PIXMA MX375</t>
  </si>
  <si>
    <t>PIXMA MX435</t>
  </si>
  <si>
    <t>PIXMA MX515</t>
  </si>
  <si>
    <t>PIXMA MG4150</t>
  </si>
  <si>
    <t>Colour cartridge XL</t>
  </si>
  <si>
    <t>Colour cartridge</t>
  </si>
  <si>
    <t>PIXMA iP100</t>
  </si>
  <si>
    <t>PIXMA iP100 (with battery)</t>
  </si>
  <si>
    <t>Black ink tank</t>
  </si>
  <si>
    <t>PIXMA iP3600</t>
  </si>
  <si>
    <t>PIXMA MX870</t>
  </si>
  <si>
    <t>Cyan ink tank</t>
  </si>
  <si>
    <t>Magenta ink tank</t>
  </si>
  <si>
    <t>Yellow ink tank</t>
  </si>
  <si>
    <t>PIXMA MG5150</t>
  </si>
  <si>
    <t>PIXMA MG5250</t>
  </si>
  <si>
    <t>PIXMA iP4850</t>
  </si>
  <si>
    <t>PIXMA MG6150</t>
  </si>
  <si>
    <t>PIXMA MG8150</t>
  </si>
  <si>
    <t>PIXMA MX885</t>
  </si>
  <si>
    <t>PIXMA iX6550</t>
  </si>
  <si>
    <t>PIXMA MG8250</t>
  </si>
  <si>
    <t>PIXMA MG6250</t>
  </si>
  <si>
    <t>PIXMA MG5350</t>
  </si>
  <si>
    <t>PIXMA iP4950</t>
  </si>
  <si>
    <t>PIXMA MX715</t>
  </si>
  <si>
    <t>PIXMA MX895</t>
  </si>
  <si>
    <t>Grey ink tank</t>
  </si>
  <si>
    <t>PIXMA Pro9000</t>
  </si>
  <si>
    <t>PIXMA Pro9000 Mark II</t>
  </si>
  <si>
    <t>PIXMA iX4000</t>
  </si>
  <si>
    <t>Green ink tank</t>
  </si>
  <si>
    <t>Photo cyan ink tank</t>
  </si>
  <si>
    <t>Photo magenta ink tank</t>
  </si>
  <si>
    <t>Red ink tank</t>
  </si>
  <si>
    <t>PG-510</t>
  </si>
  <si>
    <t xml:space="preserve">Black cartridge </t>
  </si>
  <si>
    <t>PG-512</t>
  </si>
  <si>
    <t>Black cartridge XL</t>
  </si>
  <si>
    <t>Cyan</t>
  </si>
  <si>
    <t>PIXMA PRO-1</t>
  </si>
  <si>
    <t>Chroma Optimizer</t>
  </si>
  <si>
    <t>Dark Grey</t>
  </si>
  <si>
    <t>Grey</t>
  </si>
  <si>
    <t>Light Grey</t>
  </si>
  <si>
    <t>Magenta</t>
  </si>
  <si>
    <t>Matte Black</t>
  </si>
  <si>
    <t>Photo Black</t>
  </si>
  <si>
    <t>Photo Cyan</t>
  </si>
  <si>
    <t>Photo Magenta</t>
  </si>
  <si>
    <t>Red</t>
  </si>
  <si>
    <t>Yellow</t>
  </si>
  <si>
    <t xml:space="preserve">PGI-35 </t>
  </si>
  <si>
    <t>Black cartridge</t>
  </si>
  <si>
    <t>Pigment black ink tank</t>
  </si>
  <si>
    <t>PIXMA iX7000</t>
  </si>
  <si>
    <t>PIXMA Pro9500</t>
  </si>
  <si>
    <t>PIXMA Pro9500 Mark II</t>
  </si>
  <si>
    <t>Clear ink tank</t>
  </si>
  <si>
    <t>Matte Black ink tank</t>
  </si>
  <si>
    <t>Photo Black ink tank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</si>
</sst>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8"/>
      <name val="DendaNew"/>
    </font>
    <font>
      <sz val="11"/>
      <name val="DendaNew"/>
    </font>
    <font>
      <u/>
      <sz val="18"/>
      <color theme="3"/>
      <name val="DendaNew"/>
    </font>
    <font>
      <b/>
      <sz val="16"/>
      <name val="DendaNew"/>
    </font>
    <font>
      <sz val="11"/>
      <color theme="1"/>
      <name val="Calibri"/>
      <family val="2"/>
      <scheme val="minor"/>
    </font>
    <font>
      <sz val="10"/>
      <name val="Arial"/>
    </font>
    <font>
      <sz val="9"/>
      <name val="Arial Unicode MS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4" fillId="0" borderId="0"/>
    <xf numFmtId="0" fontId="3" fillId="0" borderId="0"/>
    <xf numFmtId="0" fontId="3" fillId="0" borderId="0"/>
    <xf numFmtId="0" fontId="9" fillId="0" borderId="0"/>
    <xf numFmtId="0" fontId="1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1"/>
    <xf numFmtId="0" fontId="5" fillId="0" borderId="0" xfId="1" applyFont="1" applyBorder="1"/>
    <xf numFmtId="0" fontId="6" fillId="3" borderId="4" xfId="1" applyFont="1" applyFill="1" applyBorder="1" applyAlignment="1">
      <alignment horizontal="left" vertical="center" wrapText="1" indent="1"/>
    </xf>
    <xf numFmtId="0" fontId="6" fillId="3" borderId="2" xfId="1" applyFont="1" applyFill="1" applyBorder="1" applyAlignment="1">
      <alignment horizontal="left" vertical="center" wrapText="1" indent="1"/>
    </xf>
    <xf numFmtId="0" fontId="7" fillId="3" borderId="2" xfId="1" applyFont="1" applyFill="1" applyBorder="1" applyAlignment="1">
      <alignment horizontal="left" vertical="center" indent="1"/>
    </xf>
    <xf numFmtId="0" fontId="8" fillId="2" borderId="2" xfId="1" applyFont="1" applyFill="1" applyBorder="1" applyAlignment="1">
      <alignment horizontal="left" vertical="center" indent="1"/>
    </xf>
    <xf numFmtId="0" fontId="8" fillId="2" borderId="2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left" vertical="center" indent="1"/>
    </xf>
    <xf numFmtId="0" fontId="8" fillId="4" borderId="2" xfId="1" applyFont="1" applyFill="1" applyBorder="1" applyAlignment="1">
      <alignment horizontal="center" vertical="center"/>
    </xf>
    <xf numFmtId="0" fontId="8" fillId="5" borderId="2" xfId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1" fillId="9" borderId="1" xfId="0" applyFont="1" applyFill="1" applyBorder="1"/>
    <xf numFmtId="0" fontId="1" fillId="9" borderId="1" xfId="0" applyFont="1" applyFill="1" applyBorder="1" applyAlignment="1">
      <alignment wrapText="1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7" fillId="3" borderId="4" xfId="1" applyFont="1" applyFill="1" applyBorder="1" applyAlignment="1">
      <alignment horizontal="left" vertical="center"/>
    </xf>
    <xf numFmtId="0" fontId="7" fillId="3" borderId="6" xfId="1" applyFont="1" applyFill="1" applyBorder="1" applyAlignment="1">
      <alignment horizontal="left" vertical="center"/>
    </xf>
    <xf numFmtId="0" fontId="7" fillId="3" borderId="5" xfId="1" applyFont="1" applyFill="1" applyBorder="1" applyAlignment="1">
      <alignment horizontal="left" vertical="center"/>
    </xf>
    <xf numFmtId="0" fontId="1" fillId="10" borderId="1" xfId="4" applyFont="1" applyFill="1" applyBorder="1" applyAlignment="1">
      <alignment horizontal="center" vertical="center" wrapText="1"/>
    </xf>
    <xf numFmtId="0" fontId="1" fillId="10" borderId="1" xfId="5" applyFont="1" applyFill="1" applyBorder="1" applyAlignment="1">
      <alignment horizontal="center" vertical="center" wrapText="1"/>
    </xf>
    <xf numFmtId="0" fontId="9" fillId="0" borderId="0" xfId="5"/>
    <xf numFmtId="0" fontId="9" fillId="0" borderId="1" xfId="5" applyBorder="1"/>
    <xf numFmtId="0" fontId="11" fillId="0" borderId="1" xfId="6" applyFont="1" applyBorder="1" applyProtection="1">
      <protection hidden="1"/>
    </xf>
    <xf numFmtId="0" fontId="0" fillId="0" borderId="1" xfId="5" applyFont="1" applyBorder="1"/>
  </cellXfs>
  <cellStyles count="7">
    <cellStyle name="Normal" xfId="0" builtinId="0"/>
    <cellStyle name="Normal 2" xfId="4"/>
    <cellStyle name="Normal 2 2" xfId="5"/>
    <cellStyle name="Normal 3" xfId="3"/>
    <cellStyle name="Normal 4" xfId="1"/>
    <cellStyle name="Normal 5" xfId="6"/>
    <cellStyle name="標準_Compatibility Chart for BJ Media2003.03.1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IXMA_Ink%20Cost%20ComparisonTool_1H12_v2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k Yield Tool "/>
      <sheetName val="Local Pricing"/>
      <sheetName val="All Canon Inks"/>
      <sheetName val="Canon Yields"/>
      <sheetName val="Comparison Yields"/>
      <sheetName val="Instructions"/>
    </sheetNames>
    <sheetDataSet>
      <sheetData sheetId="0">
        <row r="54">
          <cell r="AX54" t="str">
            <v>PIXMA iP100</v>
          </cell>
          <cell r="AY54" t="str">
            <v>ARTIST S405</v>
          </cell>
          <cell r="AZ54" t="str">
            <v>Lexmark</v>
          </cell>
          <cell r="BA54" t="str">
            <v/>
          </cell>
          <cell r="BB54" t="str">
            <v/>
          </cell>
          <cell r="BC54" t="str">
            <v/>
          </cell>
          <cell r="BD54" t="str">
            <v/>
          </cell>
          <cell r="BE54" t="str">
            <v>Stylus Office B1100</v>
          </cell>
        </row>
        <row r="55">
          <cell r="AX55" t="str">
            <v>PIXMA iP100 (with battery)</v>
          </cell>
          <cell r="AY55" t="str">
            <v>DCP-195C</v>
          </cell>
          <cell r="AZ55" t="str">
            <v xml:space="preserve">Brother </v>
          </cell>
          <cell r="BA55" t="str">
            <v/>
          </cell>
          <cell r="BB55" t="str">
            <v/>
          </cell>
          <cell r="BC55" t="str">
            <v/>
          </cell>
          <cell r="BD55" t="str">
            <v/>
          </cell>
          <cell r="BE55" t="str">
            <v>Stylus Office BX320FW</v>
          </cell>
        </row>
        <row r="56">
          <cell r="AX56" t="str">
            <v>PIXMA iP2700</v>
          </cell>
          <cell r="AY56" t="str">
            <v>DCP-J125</v>
          </cell>
          <cell r="AZ56" t="str">
            <v xml:space="preserve">Brother </v>
          </cell>
          <cell r="BA56" t="str">
            <v/>
          </cell>
          <cell r="BB56" t="str">
            <v/>
          </cell>
          <cell r="BC56" t="str">
            <v/>
          </cell>
          <cell r="BD56" t="str">
            <v/>
          </cell>
          <cell r="BE56" t="str">
            <v xml:space="preserve">Stylus Office BX635FWD </v>
          </cell>
        </row>
        <row r="57">
          <cell r="AX57" t="str">
            <v>PIXMA iP3600</v>
          </cell>
          <cell r="AY57" t="str">
            <v>DCP-J315W</v>
          </cell>
          <cell r="AZ57" t="str">
            <v xml:space="preserve">Brother </v>
          </cell>
          <cell r="BA57" t="str">
            <v/>
          </cell>
          <cell r="BB57" t="str">
            <v/>
          </cell>
          <cell r="BC57" t="str">
            <v/>
          </cell>
          <cell r="BD57" t="str">
            <v/>
          </cell>
          <cell r="BE57" t="str">
            <v xml:space="preserve">Stylus Office BX935FWD </v>
          </cell>
        </row>
        <row r="58">
          <cell r="AX58" t="str">
            <v>PIXMA iP4850</v>
          </cell>
          <cell r="AY58" t="str">
            <v>DCP-J515W</v>
          </cell>
          <cell r="AZ58" t="str">
            <v xml:space="preserve">Brother </v>
          </cell>
          <cell r="BA58" t="str">
            <v/>
          </cell>
          <cell r="BB58" t="str">
            <v/>
          </cell>
          <cell r="BC58" t="str">
            <v/>
          </cell>
          <cell r="BD58" t="str">
            <v/>
          </cell>
          <cell r="BE58" t="str">
            <v>Stylus Photo 1400</v>
          </cell>
        </row>
        <row r="59">
          <cell r="AX59" t="str">
            <v>PIXMA iP4950</v>
          </cell>
          <cell r="AY59" t="str">
            <v>DCP-J715W</v>
          </cell>
          <cell r="AZ59" t="str">
            <v xml:space="preserve">Brother </v>
          </cell>
          <cell r="BA59" t="str">
            <v/>
          </cell>
          <cell r="BB59" t="str">
            <v/>
          </cell>
          <cell r="BC59" t="str">
            <v/>
          </cell>
          <cell r="BD59" t="str">
            <v/>
          </cell>
          <cell r="BE59" t="str">
            <v>Stylus Photo P50</v>
          </cell>
        </row>
        <row r="60">
          <cell r="AX60" t="str">
            <v>PIXMA iX6550</v>
          </cell>
          <cell r="AY60" t="str">
            <v>Deskjet 1000 Printer</v>
          </cell>
          <cell r="AZ60" t="str">
            <v>HP</v>
          </cell>
          <cell r="BA60" t="str">
            <v/>
          </cell>
          <cell r="BB60" t="str">
            <v/>
          </cell>
          <cell r="BC60" t="str">
            <v/>
          </cell>
          <cell r="BD60" t="str">
            <v/>
          </cell>
          <cell r="BE60" t="str">
            <v>Stylus Photo PX660</v>
          </cell>
        </row>
        <row r="61">
          <cell r="AX61" t="str">
            <v>PIXMA iX7000</v>
          </cell>
          <cell r="AY61" t="str">
            <v>Deskjet 1000A Printer</v>
          </cell>
          <cell r="AZ61" t="str">
            <v>HP</v>
          </cell>
          <cell r="BA61" t="str">
            <v/>
          </cell>
          <cell r="BB61" t="str">
            <v/>
          </cell>
          <cell r="BC61" t="str">
            <v/>
          </cell>
          <cell r="BD61" t="str">
            <v/>
          </cell>
          <cell r="BE61" t="str">
            <v>Stylus Photo PX720WD</v>
          </cell>
        </row>
        <row r="62">
          <cell r="AX62" t="str">
            <v>PIXMA MG2150</v>
          </cell>
          <cell r="AY62" t="str">
            <v>Deskjet 2050</v>
          </cell>
          <cell r="AZ62" t="str">
            <v>HP</v>
          </cell>
          <cell r="BA62" t="str">
            <v/>
          </cell>
          <cell r="BB62" t="str">
            <v/>
          </cell>
          <cell r="BC62" t="str">
            <v/>
          </cell>
          <cell r="BD62" t="str">
            <v/>
          </cell>
          <cell r="BE62" t="str">
            <v>Stylus Photo PX730WD</v>
          </cell>
        </row>
        <row r="63">
          <cell r="AX63" t="str">
            <v>PIXMA MG3150</v>
          </cell>
          <cell r="AY63" t="str">
            <v>Deskjet 2050A</v>
          </cell>
          <cell r="AZ63" t="str">
            <v>HP</v>
          </cell>
          <cell r="BA63" t="str">
            <v/>
          </cell>
          <cell r="BB63" t="str">
            <v/>
          </cell>
          <cell r="BC63" t="str">
            <v/>
          </cell>
          <cell r="BD63" t="str">
            <v/>
          </cell>
          <cell r="BE63" t="str">
            <v>Stylus Photo PX820FWD</v>
          </cell>
        </row>
        <row r="64">
          <cell r="AX64" t="str">
            <v>PIXMA MG4150</v>
          </cell>
          <cell r="AY64" t="str">
            <v xml:space="preserve">Deskjet 2060A Ink Advantage </v>
          </cell>
          <cell r="AZ64" t="str">
            <v>HP</v>
          </cell>
          <cell r="BA64" t="str">
            <v/>
          </cell>
          <cell r="BB64" t="str">
            <v/>
          </cell>
          <cell r="BC64" t="str">
            <v/>
          </cell>
          <cell r="BD64" t="str">
            <v/>
          </cell>
          <cell r="BE64" t="str">
            <v>Stylus Photo PX830FWD</v>
          </cell>
        </row>
        <row r="65">
          <cell r="AX65" t="str">
            <v>PIXMA MG5150</v>
          </cell>
          <cell r="AY65" t="str">
            <v xml:space="preserve">Deskjet 3000 </v>
          </cell>
          <cell r="AZ65" t="str">
            <v>HP</v>
          </cell>
          <cell r="BA65" t="str">
            <v/>
          </cell>
          <cell r="BB65" t="str">
            <v/>
          </cell>
          <cell r="BC65" t="str">
            <v/>
          </cell>
          <cell r="BD65" t="str">
            <v/>
          </cell>
          <cell r="BE65" t="str">
            <v>Stylus Photo R2880</v>
          </cell>
        </row>
        <row r="66">
          <cell r="AX66" t="str">
            <v>PIXMA MG5250</v>
          </cell>
          <cell r="AY66" t="str">
            <v>Deskjet 3050A</v>
          </cell>
          <cell r="AZ66" t="str">
            <v>HP</v>
          </cell>
          <cell r="BA66" t="str">
            <v/>
          </cell>
          <cell r="BB66" t="str">
            <v/>
          </cell>
          <cell r="BC66" t="str">
            <v/>
          </cell>
          <cell r="BD66" t="str">
            <v/>
          </cell>
          <cell r="BE66" t="str">
            <v>Stylus Photo R3000</v>
          </cell>
        </row>
        <row r="67">
          <cell r="AX67" t="str">
            <v>PIXMA MG5350</v>
          </cell>
          <cell r="AY67" t="str">
            <v>Deskjet 3070A e-All-In-One</v>
          </cell>
          <cell r="AZ67" t="str">
            <v>HP</v>
          </cell>
          <cell r="BA67" t="str">
            <v/>
          </cell>
          <cell r="BB67" t="str">
            <v/>
          </cell>
          <cell r="BC67" t="str">
            <v/>
          </cell>
          <cell r="BD67" t="str">
            <v/>
          </cell>
          <cell r="BE67" t="str">
            <v>Stylus S22</v>
          </cell>
        </row>
        <row r="68">
          <cell r="AX68" t="str">
            <v>PIXMA MG6150</v>
          </cell>
          <cell r="AY68" t="str">
            <v>ENVY 110 e-All-In-One</v>
          </cell>
          <cell r="AZ68" t="str">
            <v>HP</v>
          </cell>
          <cell r="BA68" t="str">
            <v/>
          </cell>
          <cell r="BB68" t="str">
            <v/>
          </cell>
          <cell r="BC68" t="str">
            <v/>
          </cell>
          <cell r="BD68" t="str">
            <v/>
          </cell>
          <cell r="BE68" t="str">
            <v>Stylus SX130</v>
          </cell>
        </row>
        <row r="69">
          <cell r="AX69" t="str">
            <v>PIXMA MG6250</v>
          </cell>
          <cell r="AY69" t="str">
            <v>ESP 7250</v>
          </cell>
          <cell r="AZ69" t="str">
            <v xml:space="preserve">Kodak </v>
          </cell>
          <cell r="BA69" t="str">
            <v/>
          </cell>
          <cell r="BB69" t="str">
            <v/>
          </cell>
          <cell r="BC69" t="str">
            <v/>
          </cell>
          <cell r="BD69" t="str">
            <v/>
          </cell>
          <cell r="BE69" t="str">
            <v>Stylus SX218</v>
          </cell>
        </row>
        <row r="70">
          <cell r="AX70" t="str">
            <v>PIXMA MG8150</v>
          </cell>
          <cell r="AY70" t="str">
            <v>ESP 9250</v>
          </cell>
          <cell r="AZ70" t="str">
            <v xml:space="preserve">Kodak </v>
          </cell>
          <cell r="BA70" t="str">
            <v/>
          </cell>
          <cell r="BB70" t="str">
            <v/>
          </cell>
          <cell r="BC70" t="str">
            <v/>
          </cell>
          <cell r="BD70" t="str">
            <v/>
          </cell>
          <cell r="BE70" t="str">
            <v>Stylus SX235W</v>
          </cell>
        </row>
        <row r="71">
          <cell r="AX71" t="str">
            <v>PIXMA MG8250</v>
          </cell>
          <cell r="AY71" t="str">
            <v>ESP C110 (DE)</v>
          </cell>
          <cell r="AZ71" t="str">
            <v xml:space="preserve">Kodak </v>
          </cell>
          <cell r="BA71" t="str">
            <v/>
          </cell>
          <cell r="BB71" t="str">
            <v/>
          </cell>
          <cell r="BC71" t="str">
            <v/>
          </cell>
          <cell r="BD71" t="str">
            <v/>
          </cell>
          <cell r="BE71" t="str">
            <v>Stylus SX435W</v>
          </cell>
        </row>
        <row r="72">
          <cell r="AX72" t="str">
            <v>PIXMA MP250</v>
          </cell>
          <cell r="AY72" t="str">
            <v>ESP C110 (UK)</v>
          </cell>
          <cell r="AZ72" t="str">
            <v xml:space="preserve">Kodak </v>
          </cell>
          <cell r="BA72" t="str">
            <v/>
          </cell>
          <cell r="BB72" t="str">
            <v/>
          </cell>
          <cell r="BC72" t="str">
            <v/>
          </cell>
          <cell r="BD72" t="str">
            <v/>
          </cell>
          <cell r="BE72" t="str">
            <v>Stylus SX440W</v>
          </cell>
        </row>
        <row r="73">
          <cell r="AX73" t="str">
            <v>PIXMA MP280</v>
          </cell>
          <cell r="AY73" t="str">
            <v>ESP C310</v>
          </cell>
          <cell r="AZ73" t="str">
            <v xml:space="preserve">Kodak </v>
          </cell>
          <cell r="BA73" t="str">
            <v/>
          </cell>
          <cell r="BB73" t="str">
            <v/>
          </cell>
          <cell r="BC73" t="str">
            <v/>
          </cell>
          <cell r="BD73" t="str">
            <v/>
          </cell>
          <cell r="BE73" t="str">
            <v>Stylus SX445W</v>
          </cell>
        </row>
        <row r="74">
          <cell r="AX74" t="str">
            <v>PIXMA MP495</v>
          </cell>
          <cell r="AY74" t="str">
            <v>ESP C315</v>
          </cell>
          <cell r="AZ74" t="str">
            <v xml:space="preserve">Kodak </v>
          </cell>
          <cell r="BA74" t="str">
            <v/>
          </cell>
          <cell r="BB74" t="str">
            <v/>
          </cell>
          <cell r="BC74" t="str">
            <v/>
          </cell>
          <cell r="BD74" t="str">
            <v/>
          </cell>
          <cell r="BE74" t="str">
            <v xml:space="preserve">Stylus SX525WD </v>
          </cell>
        </row>
        <row r="75">
          <cell r="AX75" t="str">
            <v>PIXMA MX360</v>
          </cell>
          <cell r="AY75" t="str">
            <v>ESP Office 2170</v>
          </cell>
          <cell r="AZ75" t="str">
            <v xml:space="preserve">Kodak </v>
          </cell>
          <cell r="BA75" t="str">
            <v/>
          </cell>
          <cell r="BB75" t="str">
            <v/>
          </cell>
          <cell r="BC75" t="str">
            <v/>
          </cell>
          <cell r="BD75" t="str">
            <v/>
          </cell>
          <cell r="BE75" t="str">
            <v xml:space="preserve">Stylus SX535WD </v>
          </cell>
        </row>
        <row r="76">
          <cell r="AX76" t="str">
            <v>PIXMA MX375</v>
          </cell>
          <cell r="AY76" t="str">
            <v>ESP Office 6150</v>
          </cell>
          <cell r="AZ76" t="str">
            <v xml:space="preserve">Kodak </v>
          </cell>
          <cell r="BA76" t="str">
            <v/>
          </cell>
          <cell r="BB76" t="str">
            <v/>
          </cell>
          <cell r="BC76" t="str">
            <v/>
          </cell>
          <cell r="BD76" t="str">
            <v/>
          </cell>
          <cell r="BE76" t="str">
            <v>WorkForce Pro WP-4515 DN</v>
          </cell>
        </row>
        <row r="77">
          <cell r="AX77" t="str">
            <v>PIXMA MX410</v>
          </cell>
          <cell r="AY77" t="str">
            <v>HERO 5.1</v>
          </cell>
          <cell r="AZ77" t="str">
            <v xml:space="preserve">Kodak </v>
          </cell>
          <cell r="BA77" t="str">
            <v/>
          </cell>
          <cell r="BB77" t="str">
            <v/>
          </cell>
          <cell r="BC77" t="str">
            <v/>
          </cell>
          <cell r="BD77" t="str">
            <v/>
          </cell>
          <cell r="BE77" t="str">
            <v>WorkForce Pro WP-4525 DNF</v>
          </cell>
        </row>
        <row r="78">
          <cell r="AX78" t="str">
            <v>PIXMA MX420</v>
          </cell>
          <cell r="AY78" t="str">
            <v>HERO 6.1</v>
          </cell>
          <cell r="AZ78" t="str">
            <v xml:space="preserve">Kodak </v>
          </cell>
          <cell r="BA78" t="str">
            <v/>
          </cell>
          <cell r="BB78" t="str">
            <v/>
          </cell>
          <cell r="BC78" t="str">
            <v/>
          </cell>
          <cell r="BD78" t="str">
            <v/>
          </cell>
          <cell r="BE78" t="str">
            <v>WorkForce Pro WP-4535 DWF</v>
          </cell>
        </row>
        <row r="79">
          <cell r="AX79" t="str">
            <v>PIXMA MX435</v>
          </cell>
          <cell r="AY79" t="str">
            <v>HERO 7.1</v>
          </cell>
          <cell r="AZ79" t="str">
            <v xml:space="preserve">Kodak </v>
          </cell>
          <cell r="BA79" t="str">
            <v/>
          </cell>
          <cell r="BB79" t="str">
            <v/>
          </cell>
          <cell r="BC79" t="str">
            <v/>
          </cell>
          <cell r="BD79" t="str">
            <v/>
          </cell>
          <cell r="BE79" t="str">
            <v>WorkForce Pro WP-4545 DTWF</v>
          </cell>
        </row>
        <row r="80">
          <cell r="AX80" t="str">
            <v>PIXMA MX515</v>
          </cell>
          <cell r="AY80" t="str">
            <v>HERO 9.1</v>
          </cell>
          <cell r="AZ80" t="str">
            <v xml:space="preserve">Kodak </v>
          </cell>
          <cell r="BA80" t="str">
            <v/>
          </cell>
          <cell r="BB80" t="str">
            <v/>
          </cell>
          <cell r="BC80" t="str">
            <v/>
          </cell>
          <cell r="BD80" t="str">
            <v/>
          </cell>
          <cell r="BE80" t="str">
            <v/>
          </cell>
        </row>
        <row r="81">
          <cell r="AX81" t="str">
            <v>PIXMA MX715</v>
          </cell>
          <cell r="AY81" t="str">
            <v>IMPACT S305</v>
          </cell>
          <cell r="AZ81" t="str">
            <v>Lexmark</v>
          </cell>
          <cell r="BA81" t="str">
            <v/>
          </cell>
          <cell r="BB81" t="str">
            <v/>
          </cell>
          <cell r="BC81" t="str">
            <v/>
          </cell>
          <cell r="BD81" t="str">
            <v/>
          </cell>
          <cell r="BE81" t="str">
            <v/>
          </cell>
        </row>
        <row r="82">
          <cell r="AX82" t="str">
            <v>PIXMA MX870</v>
          </cell>
          <cell r="AY82" t="str">
            <v>IMPACT SE S308</v>
          </cell>
          <cell r="AZ82" t="str">
            <v>Lexmark</v>
          </cell>
          <cell r="BA82" t="str">
            <v/>
          </cell>
          <cell r="BB82" t="str">
            <v/>
          </cell>
          <cell r="BC82" t="str">
            <v/>
          </cell>
          <cell r="BD82" t="str">
            <v/>
          </cell>
          <cell r="BE82" t="str">
            <v/>
          </cell>
        </row>
        <row r="83">
          <cell r="AX83" t="str">
            <v>PIXMA MX885</v>
          </cell>
          <cell r="AY83" t="str">
            <v>INTERACT S605</v>
          </cell>
          <cell r="AZ83" t="str">
            <v>Lexmark</v>
          </cell>
          <cell r="BA83" t="str">
            <v/>
          </cell>
          <cell r="BB83" t="str">
            <v/>
          </cell>
          <cell r="BC83" t="str">
            <v/>
          </cell>
          <cell r="BD83" t="str">
            <v/>
          </cell>
          <cell r="BE83" t="str">
            <v/>
          </cell>
        </row>
        <row r="84">
          <cell r="AX84" t="str">
            <v>PIXMA MX895</v>
          </cell>
          <cell r="AY84" t="str">
            <v>INTERPRET SE S408</v>
          </cell>
          <cell r="AZ84" t="str">
            <v>Lexmark</v>
          </cell>
          <cell r="BA84" t="str">
            <v/>
          </cell>
          <cell r="BB84" t="str">
            <v/>
          </cell>
          <cell r="BC84" t="str">
            <v/>
          </cell>
          <cell r="BD84" t="str">
            <v/>
          </cell>
          <cell r="BE84" t="str">
            <v/>
          </cell>
        </row>
        <row r="85">
          <cell r="AX85" t="str">
            <v>PIXMA PRO-1</v>
          </cell>
          <cell r="AY85" t="str">
            <v>INTUITION S505</v>
          </cell>
          <cell r="AZ85" t="str">
            <v>Lexmark</v>
          </cell>
          <cell r="BA85" t="str">
            <v/>
          </cell>
          <cell r="BB85" t="str">
            <v/>
          </cell>
          <cell r="BC85" t="str">
            <v/>
          </cell>
          <cell r="BD85" t="str">
            <v/>
          </cell>
          <cell r="BE85" t="str">
            <v/>
          </cell>
        </row>
        <row r="86">
          <cell r="AX86" t="str">
            <v>PIXMA Pro9000 Mark II</v>
          </cell>
          <cell r="AY86" t="str">
            <v>INTUITION SE S508</v>
          </cell>
          <cell r="AZ86" t="str">
            <v>Lexmark</v>
          </cell>
          <cell r="BA86" t="str">
            <v/>
          </cell>
          <cell r="BB86" t="str">
            <v/>
          </cell>
          <cell r="BC86" t="str">
            <v/>
          </cell>
          <cell r="BD86" t="str">
            <v/>
          </cell>
          <cell r="BE86" t="str">
            <v/>
          </cell>
        </row>
        <row r="87">
          <cell r="AX87" t="str">
            <v>PIXMA Pro9500 Mark II</v>
          </cell>
          <cell r="AY87" t="str">
            <v>Officejet 100</v>
          </cell>
          <cell r="AZ87" t="str">
            <v>HP</v>
          </cell>
          <cell r="BA87" t="str">
            <v/>
          </cell>
          <cell r="BB87" t="str">
            <v/>
          </cell>
          <cell r="BC87" t="str">
            <v/>
          </cell>
          <cell r="BD87" t="str">
            <v/>
          </cell>
          <cell r="BE87" t="str">
            <v/>
          </cell>
        </row>
        <row r="88">
          <cell r="AX88" t="str">
            <v/>
          </cell>
          <cell r="AY88" t="str">
            <v>Officejet 4500</v>
          </cell>
          <cell r="AZ88" t="str">
            <v>HP</v>
          </cell>
          <cell r="BA88" t="str">
            <v/>
          </cell>
          <cell r="BB88" t="str">
            <v/>
          </cell>
          <cell r="BC88" t="str">
            <v/>
          </cell>
          <cell r="BD88" t="str">
            <v/>
          </cell>
          <cell r="BE88" t="str">
            <v/>
          </cell>
        </row>
        <row r="89">
          <cell r="AX89" t="str">
            <v/>
          </cell>
          <cell r="AY89" t="str">
            <v>Officejet 4500 Wi-Fi</v>
          </cell>
          <cell r="AZ89" t="str">
            <v>HP</v>
          </cell>
          <cell r="BA89" t="str">
            <v/>
          </cell>
          <cell r="BB89" t="str">
            <v/>
          </cell>
          <cell r="BC89" t="str">
            <v/>
          </cell>
          <cell r="BD89" t="str">
            <v/>
          </cell>
          <cell r="BE89" t="str">
            <v/>
          </cell>
        </row>
        <row r="90">
          <cell r="AX90" t="str">
            <v/>
          </cell>
          <cell r="AY90" t="str">
            <v>Officejet 6000</v>
          </cell>
          <cell r="AZ90" t="str">
            <v>HP</v>
          </cell>
          <cell r="BA90" t="str">
            <v/>
          </cell>
          <cell r="BB90" t="str">
            <v/>
          </cell>
          <cell r="BC90" t="str">
            <v/>
          </cell>
          <cell r="BD90" t="str">
            <v/>
          </cell>
          <cell r="BE90" t="str">
            <v/>
          </cell>
        </row>
        <row r="91">
          <cell r="AX91" t="str">
            <v/>
          </cell>
          <cell r="AY91" t="str">
            <v>Officejet 6500A</v>
          </cell>
          <cell r="AZ91" t="str">
            <v>HP</v>
          </cell>
          <cell r="BA91" t="str">
            <v/>
          </cell>
          <cell r="BB91" t="str">
            <v/>
          </cell>
          <cell r="BC91" t="str">
            <v/>
          </cell>
          <cell r="BD91" t="str">
            <v/>
          </cell>
          <cell r="BE91" t="str">
            <v/>
          </cell>
        </row>
        <row r="92">
          <cell r="AX92" t="str">
            <v/>
          </cell>
          <cell r="AY92" t="str">
            <v>Officejet 6500A Plus</v>
          </cell>
          <cell r="AZ92" t="str">
            <v>HP</v>
          </cell>
          <cell r="BA92" t="str">
            <v/>
          </cell>
          <cell r="BB92" t="str">
            <v/>
          </cell>
          <cell r="BC92" t="str">
            <v/>
          </cell>
          <cell r="BD92" t="str">
            <v/>
          </cell>
          <cell r="BE92" t="str">
            <v/>
          </cell>
        </row>
        <row r="93">
          <cell r="AX93" t="str">
            <v/>
          </cell>
          <cell r="AY93" t="str">
            <v xml:space="preserve">Officejet 7000 </v>
          </cell>
          <cell r="AZ93" t="str">
            <v>HP</v>
          </cell>
          <cell r="BA93" t="str">
            <v/>
          </cell>
          <cell r="BB93" t="str">
            <v/>
          </cell>
          <cell r="BC93" t="str">
            <v/>
          </cell>
          <cell r="BD93" t="str">
            <v/>
          </cell>
          <cell r="BE93" t="str">
            <v/>
          </cell>
        </row>
        <row r="94">
          <cell r="AX94" t="str">
            <v/>
          </cell>
          <cell r="AY94" t="str">
            <v>Officejet 7500A e-All-In-One</v>
          </cell>
          <cell r="AZ94" t="str">
            <v>HP</v>
          </cell>
          <cell r="BA94" t="str">
            <v/>
          </cell>
          <cell r="BB94" t="str">
            <v/>
          </cell>
          <cell r="BC94" t="str">
            <v/>
          </cell>
          <cell r="BD94" t="str">
            <v/>
          </cell>
          <cell r="BE94" t="str">
            <v/>
          </cell>
        </row>
        <row r="95">
          <cell r="AX95" t="str">
            <v/>
          </cell>
          <cell r="AY95" t="str">
            <v>Officejet H470</v>
          </cell>
          <cell r="AZ95" t="str">
            <v>HP</v>
          </cell>
          <cell r="BA95" t="str">
            <v/>
          </cell>
          <cell r="BB95" t="str">
            <v/>
          </cell>
          <cell r="BC95" t="str">
            <v/>
          </cell>
          <cell r="BD95" t="str">
            <v/>
          </cell>
          <cell r="BE95" t="str">
            <v/>
          </cell>
        </row>
        <row r="96">
          <cell r="AX96" t="str">
            <v/>
          </cell>
          <cell r="AY96" t="str">
            <v>Officejet Pro 8200 ePrinter</v>
          </cell>
          <cell r="AZ96" t="str">
            <v>HP</v>
          </cell>
          <cell r="BA96" t="str">
            <v/>
          </cell>
          <cell r="BB96" t="str">
            <v/>
          </cell>
          <cell r="BC96" t="str">
            <v/>
          </cell>
          <cell r="BD96" t="str">
            <v/>
          </cell>
          <cell r="BE96" t="str">
            <v/>
          </cell>
        </row>
        <row r="97">
          <cell r="AX97" t="str">
            <v/>
          </cell>
          <cell r="AY97" t="str">
            <v>Officejet Pro 8500A e-All-In-One</v>
          </cell>
          <cell r="AZ97" t="str">
            <v>HP</v>
          </cell>
          <cell r="BA97" t="str">
            <v/>
          </cell>
          <cell r="BB97" t="str">
            <v/>
          </cell>
          <cell r="BC97" t="str">
            <v/>
          </cell>
          <cell r="BD97" t="str">
            <v/>
          </cell>
          <cell r="BE97" t="str">
            <v/>
          </cell>
        </row>
        <row r="98">
          <cell r="AX98" t="str">
            <v/>
          </cell>
          <cell r="AY98" t="str">
            <v>Officejet Pro 8500A Plus e-All-In-One</v>
          </cell>
          <cell r="AZ98" t="str">
            <v>HP</v>
          </cell>
          <cell r="BA98" t="str">
            <v/>
          </cell>
          <cell r="BB98" t="str">
            <v/>
          </cell>
          <cell r="BC98" t="str">
            <v/>
          </cell>
          <cell r="BD98" t="str">
            <v/>
          </cell>
          <cell r="BE98" t="str">
            <v/>
          </cell>
        </row>
        <row r="99">
          <cell r="AX99" t="str">
            <v/>
          </cell>
          <cell r="AY99" t="str">
            <v>Officejet Pro 8500A Wi-Fi All-In-One</v>
          </cell>
          <cell r="AZ99" t="str">
            <v>HP</v>
          </cell>
          <cell r="BA99" t="str">
            <v/>
          </cell>
          <cell r="BB99" t="str">
            <v/>
          </cell>
          <cell r="BC99" t="str">
            <v/>
          </cell>
          <cell r="BD99" t="str">
            <v/>
          </cell>
          <cell r="BE99" t="str">
            <v/>
          </cell>
        </row>
        <row r="100">
          <cell r="AX100" t="str">
            <v/>
          </cell>
          <cell r="AY100" t="str">
            <v xml:space="preserve">Officejet Pro K8600 </v>
          </cell>
          <cell r="AZ100" t="str">
            <v>HP</v>
          </cell>
          <cell r="BA100" t="str">
            <v/>
          </cell>
          <cell r="BB100" t="str">
            <v/>
          </cell>
          <cell r="BC100" t="str">
            <v/>
          </cell>
          <cell r="BD100" t="str">
            <v/>
          </cell>
          <cell r="BE100" t="str">
            <v/>
          </cell>
        </row>
        <row r="101">
          <cell r="AX101" t="str">
            <v/>
          </cell>
          <cell r="AY101" t="str">
            <v>Officejet Pro K8600dn</v>
          </cell>
          <cell r="AZ101" t="str">
            <v>HP</v>
          </cell>
          <cell r="BA101" t="str">
            <v/>
          </cell>
          <cell r="BB101" t="str">
            <v/>
          </cell>
          <cell r="BC101" t="str">
            <v/>
          </cell>
          <cell r="BD101" t="str">
            <v/>
          </cell>
          <cell r="BE101" t="str">
            <v/>
          </cell>
        </row>
        <row r="102">
          <cell r="AX102" t="str">
            <v/>
          </cell>
          <cell r="AY102" t="str">
            <v>Photosmart 5510 e-All-in-One</v>
          </cell>
          <cell r="AZ102" t="str">
            <v>HP</v>
          </cell>
          <cell r="BA102" t="str">
            <v/>
          </cell>
          <cell r="BB102" t="str">
            <v/>
          </cell>
          <cell r="BC102" t="str">
            <v/>
          </cell>
          <cell r="BD102" t="str">
            <v/>
          </cell>
          <cell r="BE102" t="str">
            <v/>
          </cell>
        </row>
        <row r="103">
          <cell r="AX103" t="str">
            <v/>
          </cell>
          <cell r="AY103" t="str">
            <v>Photosmart 5515 e-All-in-One</v>
          </cell>
          <cell r="AZ103" t="str">
            <v>HP</v>
          </cell>
          <cell r="BA103" t="str">
            <v/>
          </cell>
          <cell r="BB103" t="str">
            <v/>
          </cell>
          <cell r="BC103" t="str">
            <v/>
          </cell>
          <cell r="BD103" t="str">
            <v/>
          </cell>
          <cell r="BE103" t="str">
            <v/>
          </cell>
        </row>
        <row r="104">
          <cell r="AX104" t="str">
            <v/>
          </cell>
          <cell r="AY104" t="str">
            <v>Photosmart 6510 e-All-in-One</v>
          </cell>
          <cell r="AZ104" t="str">
            <v>HP</v>
          </cell>
          <cell r="BA104" t="str">
            <v/>
          </cell>
          <cell r="BB104" t="str">
            <v/>
          </cell>
          <cell r="BC104" t="str">
            <v/>
          </cell>
          <cell r="BD104" t="str">
            <v/>
          </cell>
          <cell r="BE104" t="str">
            <v/>
          </cell>
        </row>
        <row r="105">
          <cell r="AX105" t="str">
            <v/>
          </cell>
          <cell r="AY105" t="str">
            <v>Photosmart 7510 e-All-in-One</v>
          </cell>
          <cell r="AZ105" t="str">
            <v>HP</v>
          </cell>
          <cell r="BA105" t="str">
            <v/>
          </cell>
          <cell r="BB105" t="str">
            <v/>
          </cell>
          <cell r="BC105" t="str">
            <v/>
          </cell>
          <cell r="BD105" t="str">
            <v/>
          </cell>
          <cell r="BE105" t="str">
            <v/>
          </cell>
        </row>
        <row r="106">
          <cell r="AX106" t="str">
            <v/>
          </cell>
          <cell r="AY106" t="str">
            <v>Photosmart All-In-One</v>
          </cell>
          <cell r="AZ106" t="str">
            <v>HP</v>
          </cell>
          <cell r="BA106" t="str">
            <v/>
          </cell>
          <cell r="BB106" t="str">
            <v/>
          </cell>
          <cell r="BC106" t="str">
            <v/>
          </cell>
          <cell r="BD106" t="str">
            <v/>
          </cell>
          <cell r="BE106" t="str">
            <v/>
          </cell>
        </row>
        <row r="107">
          <cell r="AX107" t="str">
            <v/>
          </cell>
          <cell r="AY107" t="str">
            <v>Photosmart eStation</v>
          </cell>
          <cell r="AZ107" t="str">
            <v>HP</v>
          </cell>
          <cell r="BA107" t="str">
            <v/>
          </cell>
          <cell r="BB107" t="str">
            <v/>
          </cell>
          <cell r="BC107" t="str">
            <v/>
          </cell>
          <cell r="BD107" t="str">
            <v/>
          </cell>
          <cell r="BE107" t="str">
            <v/>
          </cell>
        </row>
        <row r="108">
          <cell r="AX108" t="str">
            <v/>
          </cell>
          <cell r="AY108" t="str">
            <v>Photosmart Ink Advantage</v>
          </cell>
          <cell r="AZ108" t="str">
            <v>HP</v>
          </cell>
          <cell r="BA108" t="str">
            <v/>
          </cell>
          <cell r="BB108" t="str">
            <v/>
          </cell>
          <cell r="BC108" t="str">
            <v/>
          </cell>
          <cell r="BD108" t="str">
            <v/>
          </cell>
          <cell r="BE108" t="str">
            <v/>
          </cell>
        </row>
        <row r="109">
          <cell r="AX109" t="str">
            <v/>
          </cell>
          <cell r="AY109" t="str">
            <v>Photosmart Plus e-All-In-One</v>
          </cell>
          <cell r="AZ109" t="str">
            <v>HP</v>
          </cell>
          <cell r="BA109" t="str">
            <v/>
          </cell>
          <cell r="BB109" t="str">
            <v/>
          </cell>
          <cell r="BC109" t="str">
            <v/>
          </cell>
          <cell r="BD109" t="str">
            <v/>
          </cell>
          <cell r="BE109" t="str">
            <v/>
          </cell>
        </row>
        <row r="110">
          <cell r="AX110" t="str">
            <v/>
          </cell>
          <cell r="AY110" t="str">
            <v>Photosmart Premium e-All-in-One</v>
          </cell>
          <cell r="AZ110" t="str">
            <v>HP</v>
          </cell>
          <cell r="BA110" t="str">
            <v/>
          </cell>
          <cell r="BB110" t="str">
            <v/>
          </cell>
          <cell r="BC110" t="str">
            <v/>
          </cell>
          <cell r="BD110" t="str">
            <v/>
          </cell>
          <cell r="BE110" t="str">
            <v/>
          </cell>
        </row>
        <row r="111">
          <cell r="AX111" t="str">
            <v/>
          </cell>
          <cell r="AY111" t="str">
            <v>Photosmart Premium e-All-in-One with Fax</v>
          </cell>
          <cell r="AZ111" t="str">
            <v>HP</v>
          </cell>
          <cell r="BA111" t="str">
            <v/>
          </cell>
          <cell r="BB111" t="str">
            <v/>
          </cell>
          <cell r="BC111" t="str">
            <v/>
          </cell>
          <cell r="BD111" t="str">
            <v/>
          </cell>
          <cell r="BE111" t="str">
            <v/>
          </cell>
        </row>
        <row r="112">
          <cell r="AX112" t="str">
            <v/>
          </cell>
          <cell r="AY112" t="str">
            <v>Photosmart Wireless e-All-In-One</v>
          </cell>
          <cell r="AZ112" t="str">
            <v>HP</v>
          </cell>
          <cell r="BA112" t="str">
            <v/>
          </cell>
          <cell r="BB112" t="str">
            <v/>
          </cell>
          <cell r="BC112" t="str">
            <v/>
          </cell>
          <cell r="BD112" t="str">
            <v/>
          </cell>
          <cell r="BE112" t="str">
            <v/>
          </cell>
        </row>
        <row r="113">
          <cell r="AX113" t="str">
            <v/>
          </cell>
          <cell r="AY113" t="str">
            <v>PLATINUM PRO715</v>
          </cell>
          <cell r="AZ113" t="str">
            <v>Lexmark</v>
          </cell>
          <cell r="BA113" t="str">
            <v/>
          </cell>
          <cell r="BB113" t="str">
            <v/>
          </cell>
          <cell r="BC113" t="str">
            <v/>
          </cell>
          <cell r="BD113" t="str">
            <v/>
          </cell>
          <cell r="BE113" t="str">
            <v/>
          </cell>
        </row>
        <row r="114">
          <cell r="AX114" t="str">
            <v/>
          </cell>
          <cell r="AY114" t="str">
            <v>PLATINUM PRO905</v>
          </cell>
          <cell r="AZ114" t="str">
            <v>Lexmark</v>
          </cell>
          <cell r="BA114" t="str">
            <v/>
          </cell>
          <cell r="BB114" t="str">
            <v/>
          </cell>
          <cell r="BC114" t="str">
            <v/>
          </cell>
          <cell r="BD114" t="str">
            <v/>
          </cell>
          <cell r="BE114" t="str">
            <v/>
          </cell>
        </row>
        <row r="115">
          <cell r="AX115" t="str">
            <v/>
          </cell>
          <cell r="AY115" t="str">
            <v>PLATINUM PRO915</v>
          </cell>
          <cell r="AZ115" t="str">
            <v>Lexmark</v>
          </cell>
          <cell r="BA115" t="str">
            <v/>
          </cell>
          <cell r="BB115" t="str">
            <v/>
          </cell>
          <cell r="BC115" t="str">
            <v/>
          </cell>
          <cell r="BD115" t="str">
            <v/>
          </cell>
          <cell r="BE115" t="str">
            <v/>
          </cell>
        </row>
        <row r="116">
          <cell r="AX116" t="str">
            <v/>
          </cell>
          <cell r="AY116" t="str">
            <v>PRESTIGE PRO805</v>
          </cell>
          <cell r="AZ116" t="str">
            <v>Lexmark</v>
          </cell>
          <cell r="BA116" t="str">
            <v/>
          </cell>
          <cell r="BB116" t="str">
            <v/>
          </cell>
          <cell r="BC116" t="str">
            <v/>
          </cell>
          <cell r="BD116" t="str">
            <v/>
          </cell>
          <cell r="BE116" t="str">
            <v/>
          </cell>
        </row>
        <row r="117">
          <cell r="AX117" t="str">
            <v/>
          </cell>
          <cell r="AY117" t="str">
            <v>PREVAIL PRO705</v>
          </cell>
          <cell r="AZ117" t="str">
            <v>Lexmark</v>
          </cell>
          <cell r="BA117" t="str">
            <v/>
          </cell>
          <cell r="BB117" t="str">
            <v/>
          </cell>
          <cell r="BC117" t="str">
            <v/>
          </cell>
          <cell r="BD117" t="str">
            <v/>
          </cell>
          <cell r="BE117" t="str">
            <v/>
          </cell>
        </row>
        <row r="118">
          <cell r="AX118" t="str">
            <v/>
          </cell>
          <cell r="AY118" t="str">
            <v>PROSPECT PRO205</v>
          </cell>
          <cell r="AZ118" t="str">
            <v>Lexmark</v>
          </cell>
          <cell r="BA118" t="str">
            <v/>
          </cell>
          <cell r="BB118" t="str">
            <v/>
          </cell>
          <cell r="BC118" t="str">
            <v/>
          </cell>
          <cell r="BD118" t="str">
            <v/>
          </cell>
          <cell r="BE118" t="str">
            <v/>
          </cell>
        </row>
        <row r="119">
          <cell r="AX119" t="str">
            <v/>
          </cell>
          <cell r="AY119" t="str">
            <v>PROSPECT SE PRO208</v>
          </cell>
          <cell r="AZ119" t="str">
            <v>Lexmark</v>
          </cell>
          <cell r="BA119" t="str">
            <v/>
          </cell>
          <cell r="BB119" t="str">
            <v/>
          </cell>
          <cell r="BC119" t="str">
            <v/>
          </cell>
          <cell r="BD119" t="str">
            <v/>
          </cell>
          <cell r="BE119" t="str">
            <v/>
          </cell>
        </row>
        <row r="120">
          <cell r="AX120" t="str">
            <v/>
          </cell>
          <cell r="AY120" t="str">
            <v>Stylus Office B1100</v>
          </cell>
          <cell r="AZ120" t="str">
            <v>Epson</v>
          </cell>
          <cell r="BA120" t="str">
            <v>Stylus Office B1100</v>
          </cell>
          <cell r="BB120">
            <v>67</v>
          </cell>
          <cell r="BC120">
            <v>26</v>
          </cell>
          <cell r="BD120">
            <v>1</v>
          </cell>
          <cell r="BE120" t="str">
            <v/>
          </cell>
        </row>
        <row r="121">
          <cell r="AX121" t="str">
            <v/>
          </cell>
          <cell r="AY121" t="str">
            <v>Stylus Office BX320FW</v>
          </cell>
          <cell r="AZ121" t="str">
            <v>Epson</v>
          </cell>
          <cell r="BA121" t="str">
            <v>Stylus Office BX320FW</v>
          </cell>
          <cell r="BB121">
            <v>68</v>
          </cell>
          <cell r="BC121">
            <v>25</v>
          </cell>
          <cell r="BD121">
            <v>2</v>
          </cell>
          <cell r="BE121" t="str">
            <v/>
          </cell>
        </row>
        <row r="122">
          <cell r="AX122" t="str">
            <v/>
          </cell>
          <cell r="AY122" t="str">
            <v xml:space="preserve">Stylus Office BX635FWD </v>
          </cell>
          <cell r="AZ122" t="str">
            <v>Epson</v>
          </cell>
          <cell r="BA122" t="str">
            <v xml:space="preserve">Stylus Office BX635FWD </v>
          </cell>
          <cell r="BB122">
            <v>69</v>
          </cell>
          <cell r="BC122">
            <v>24</v>
          </cell>
          <cell r="BD122">
            <v>3</v>
          </cell>
          <cell r="BE122" t="str">
            <v/>
          </cell>
        </row>
        <row r="123">
          <cell r="AX123" t="str">
            <v/>
          </cell>
          <cell r="AY123" t="str">
            <v xml:space="preserve">Stylus Office BX935FWD </v>
          </cell>
          <cell r="AZ123" t="str">
            <v>Epson</v>
          </cell>
          <cell r="BA123" t="str">
            <v xml:space="preserve">Stylus Office BX935FWD </v>
          </cell>
          <cell r="BB123">
            <v>70</v>
          </cell>
          <cell r="BC123">
            <v>23</v>
          </cell>
          <cell r="BD123">
            <v>4</v>
          </cell>
          <cell r="BE123" t="str">
            <v/>
          </cell>
        </row>
        <row r="124">
          <cell r="AX124" t="str">
            <v/>
          </cell>
          <cell r="AY124" t="str">
            <v>Stylus Photo 1400</v>
          </cell>
          <cell r="AZ124" t="str">
            <v>Epson</v>
          </cell>
          <cell r="BA124" t="str">
            <v>Stylus Photo 1400</v>
          </cell>
          <cell r="BB124">
            <v>71</v>
          </cell>
          <cell r="BC124">
            <v>22</v>
          </cell>
          <cell r="BD124">
            <v>5</v>
          </cell>
          <cell r="BE124" t="str">
            <v/>
          </cell>
        </row>
        <row r="125">
          <cell r="AX125" t="str">
            <v/>
          </cell>
          <cell r="AY125" t="str">
            <v>Stylus Photo P50</v>
          </cell>
          <cell r="AZ125" t="str">
            <v>Epson</v>
          </cell>
          <cell r="BA125" t="str">
            <v>Stylus Photo P50</v>
          </cell>
          <cell r="BB125">
            <v>72</v>
          </cell>
          <cell r="BC125">
            <v>21</v>
          </cell>
          <cell r="BD125">
            <v>6</v>
          </cell>
          <cell r="BE125" t="str">
            <v/>
          </cell>
        </row>
        <row r="126">
          <cell r="AX126" t="str">
            <v/>
          </cell>
          <cell r="AY126" t="str">
            <v>Stylus Photo PX660</v>
          </cell>
          <cell r="AZ126" t="str">
            <v>Epson</v>
          </cell>
          <cell r="BA126" t="str">
            <v>Stylus Photo PX660</v>
          </cell>
          <cell r="BB126">
            <v>73</v>
          </cell>
          <cell r="BC126">
            <v>20</v>
          </cell>
          <cell r="BD126">
            <v>7</v>
          </cell>
          <cell r="BE126" t="str">
            <v/>
          </cell>
        </row>
        <row r="127">
          <cell r="AX127" t="str">
            <v/>
          </cell>
          <cell r="AY127" t="str">
            <v>Stylus Photo PX720WD</v>
          </cell>
          <cell r="AZ127" t="str">
            <v>Epson</v>
          </cell>
          <cell r="BA127" t="str">
            <v>Stylus Photo PX720WD</v>
          </cell>
          <cell r="BB127">
            <v>74</v>
          </cell>
          <cell r="BC127">
            <v>19</v>
          </cell>
          <cell r="BD127">
            <v>8</v>
          </cell>
          <cell r="BE127" t="str">
            <v/>
          </cell>
        </row>
        <row r="128">
          <cell r="AX128" t="str">
            <v/>
          </cell>
          <cell r="AY128" t="str">
            <v>Stylus Photo PX730WD</v>
          </cell>
          <cell r="AZ128" t="str">
            <v>Epson</v>
          </cell>
          <cell r="BA128" t="str">
            <v>Stylus Photo PX730WD</v>
          </cell>
          <cell r="BB128">
            <v>75</v>
          </cell>
          <cell r="BC128">
            <v>18</v>
          </cell>
          <cell r="BD128">
            <v>9</v>
          </cell>
          <cell r="BE128" t="str">
            <v/>
          </cell>
        </row>
        <row r="129">
          <cell r="AX129" t="str">
            <v/>
          </cell>
          <cell r="AY129" t="str">
            <v>Stylus Photo PX820FWD</v>
          </cell>
          <cell r="AZ129" t="str">
            <v>Epson</v>
          </cell>
          <cell r="BA129" t="str">
            <v>Stylus Photo PX820FWD</v>
          </cell>
          <cell r="BB129">
            <v>76</v>
          </cell>
          <cell r="BC129">
            <v>17</v>
          </cell>
          <cell r="BD129">
            <v>10</v>
          </cell>
          <cell r="BE129" t="str">
            <v/>
          </cell>
        </row>
        <row r="130">
          <cell r="AX130" t="str">
            <v/>
          </cell>
          <cell r="AY130" t="str">
            <v>Stylus Photo PX830FWD</v>
          </cell>
          <cell r="AZ130" t="str">
            <v>Epson</v>
          </cell>
          <cell r="BA130" t="str">
            <v>Stylus Photo PX830FWD</v>
          </cell>
          <cell r="BB130">
            <v>77</v>
          </cell>
          <cell r="BC130">
            <v>16</v>
          </cell>
          <cell r="BD130">
            <v>11</v>
          </cell>
          <cell r="BE130" t="str">
            <v/>
          </cell>
        </row>
        <row r="131">
          <cell r="AX131" t="str">
            <v/>
          </cell>
          <cell r="AY131" t="str">
            <v>Stylus Photo R2880</v>
          </cell>
          <cell r="AZ131" t="str">
            <v>Epson</v>
          </cell>
          <cell r="BA131" t="str">
            <v>Stylus Photo R2880</v>
          </cell>
          <cell r="BB131">
            <v>78</v>
          </cell>
          <cell r="BC131">
            <v>15</v>
          </cell>
          <cell r="BD131">
            <v>12</v>
          </cell>
          <cell r="BE131" t="str">
            <v/>
          </cell>
        </row>
        <row r="132">
          <cell r="AX132" t="str">
            <v/>
          </cell>
          <cell r="AY132" t="str">
            <v>Stylus Photo R3000</v>
          </cell>
          <cell r="AZ132" t="str">
            <v>Epson</v>
          </cell>
          <cell r="BA132" t="str">
            <v>Stylus Photo R3000</v>
          </cell>
          <cell r="BB132">
            <v>79</v>
          </cell>
          <cell r="BC132">
            <v>14</v>
          </cell>
          <cell r="BD132">
            <v>13</v>
          </cell>
          <cell r="BE132" t="str">
            <v/>
          </cell>
        </row>
        <row r="133">
          <cell r="AX133" t="str">
            <v/>
          </cell>
          <cell r="AY133" t="str">
            <v>Stylus S22</v>
          </cell>
          <cell r="AZ133" t="str">
            <v>Epson</v>
          </cell>
          <cell r="BA133" t="str">
            <v>Stylus S22</v>
          </cell>
          <cell r="BB133">
            <v>80</v>
          </cell>
          <cell r="BC133">
            <v>13</v>
          </cell>
          <cell r="BD133">
            <v>14</v>
          </cell>
          <cell r="BE133" t="str">
            <v/>
          </cell>
        </row>
        <row r="134">
          <cell r="AX134" t="str">
            <v/>
          </cell>
          <cell r="AY134" t="str">
            <v>Stylus SX130</v>
          </cell>
          <cell r="AZ134" t="str">
            <v>Epson</v>
          </cell>
          <cell r="BA134" t="str">
            <v>Stylus SX130</v>
          </cell>
          <cell r="BB134">
            <v>81</v>
          </cell>
          <cell r="BC134">
            <v>12</v>
          </cell>
          <cell r="BD134">
            <v>15</v>
          </cell>
          <cell r="BE134" t="str">
            <v/>
          </cell>
        </row>
        <row r="135">
          <cell r="AX135" t="str">
            <v/>
          </cell>
          <cell r="AY135" t="str">
            <v>Stylus SX218</v>
          </cell>
          <cell r="AZ135" t="str">
            <v>Epson</v>
          </cell>
          <cell r="BA135" t="str">
            <v>Stylus SX218</v>
          </cell>
          <cell r="BB135">
            <v>82</v>
          </cell>
          <cell r="BC135">
            <v>11</v>
          </cell>
          <cell r="BD135">
            <v>16</v>
          </cell>
          <cell r="BE135" t="str">
            <v/>
          </cell>
        </row>
        <row r="136">
          <cell r="AX136" t="str">
            <v/>
          </cell>
          <cell r="AY136" t="str">
            <v>Stylus SX235W</v>
          </cell>
          <cell r="AZ136" t="str">
            <v>Epson</v>
          </cell>
          <cell r="BA136" t="str">
            <v>Stylus SX235W</v>
          </cell>
          <cell r="BB136">
            <v>83</v>
          </cell>
          <cell r="BC136">
            <v>10</v>
          </cell>
          <cell r="BD136">
            <v>17</v>
          </cell>
          <cell r="BE136" t="str">
            <v/>
          </cell>
        </row>
        <row r="137">
          <cell r="AX137" t="str">
            <v/>
          </cell>
          <cell r="AY137" t="str">
            <v>Stylus SX435W</v>
          </cell>
          <cell r="AZ137" t="str">
            <v>Epson</v>
          </cell>
          <cell r="BA137" t="str">
            <v>Stylus SX435W</v>
          </cell>
          <cell r="BB137">
            <v>84</v>
          </cell>
          <cell r="BC137">
            <v>9</v>
          </cell>
          <cell r="BD137">
            <v>18</v>
          </cell>
          <cell r="BE137" t="str">
            <v/>
          </cell>
        </row>
        <row r="138">
          <cell r="AX138" t="str">
            <v/>
          </cell>
          <cell r="AY138" t="str">
            <v>Stylus SX440W</v>
          </cell>
          <cell r="AZ138" t="str">
            <v>Epson</v>
          </cell>
          <cell r="BA138" t="str">
            <v>Stylus SX440W</v>
          </cell>
          <cell r="BB138">
            <v>85</v>
          </cell>
          <cell r="BC138">
            <v>8</v>
          </cell>
          <cell r="BD138">
            <v>19</v>
          </cell>
          <cell r="BE138" t="str">
            <v/>
          </cell>
        </row>
        <row r="139">
          <cell r="AX139" t="str">
            <v/>
          </cell>
          <cell r="AY139" t="str">
            <v>Stylus SX445W</v>
          </cell>
          <cell r="AZ139" t="str">
            <v>Epson</v>
          </cell>
          <cell r="BA139" t="str">
            <v>Stylus SX445W</v>
          </cell>
          <cell r="BB139">
            <v>86</v>
          </cell>
          <cell r="BC139">
            <v>7</v>
          </cell>
          <cell r="BD139">
            <v>20</v>
          </cell>
          <cell r="BE139" t="str">
            <v/>
          </cell>
        </row>
        <row r="140">
          <cell r="AX140" t="str">
            <v/>
          </cell>
          <cell r="AY140" t="str">
            <v xml:space="preserve">Stylus SX525WD </v>
          </cell>
          <cell r="AZ140" t="str">
            <v>Epson</v>
          </cell>
          <cell r="BA140" t="str">
            <v xml:space="preserve">Stylus SX525WD </v>
          </cell>
          <cell r="BB140">
            <v>87</v>
          </cell>
          <cell r="BC140">
            <v>6</v>
          </cell>
          <cell r="BD140">
            <v>21</v>
          </cell>
          <cell r="BE140" t="str">
            <v/>
          </cell>
        </row>
        <row r="141">
          <cell r="AX141" t="str">
            <v/>
          </cell>
          <cell r="AY141" t="str">
            <v xml:space="preserve">Stylus SX535WD </v>
          </cell>
          <cell r="AZ141" t="str">
            <v>Epson</v>
          </cell>
          <cell r="BA141" t="str">
            <v xml:space="preserve">Stylus SX535WD </v>
          </cell>
          <cell r="BB141">
            <v>88</v>
          </cell>
          <cell r="BC141">
            <v>5</v>
          </cell>
          <cell r="BD141">
            <v>22</v>
          </cell>
          <cell r="BE141" t="str">
            <v/>
          </cell>
        </row>
        <row r="142">
          <cell r="AX142" t="str">
            <v/>
          </cell>
          <cell r="AY142" t="str">
            <v>WorkForce Pro WP-4515 DN</v>
          </cell>
          <cell r="AZ142" t="str">
            <v>Epson</v>
          </cell>
          <cell r="BA142" t="str">
            <v>WorkForce Pro WP-4515 DN</v>
          </cell>
          <cell r="BB142">
            <v>89</v>
          </cell>
          <cell r="BC142">
            <v>4</v>
          </cell>
          <cell r="BD142">
            <v>23</v>
          </cell>
          <cell r="BE142" t="str">
            <v/>
          </cell>
        </row>
        <row r="143">
          <cell r="AX143" t="str">
            <v/>
          </cell>
          <cell r="AY143" t="str">
            <v>WorkForce Pro WP-4525 DNF</v>
          </cell>
          <cell r="AZ143" t="str">
            <v>Epson</v>
          </cell>
          <cell r="BA143" t="str">
            <v>WorkForce Pro WP-4525 DNF</v>
          </cell>
          <cell r="BB143">
            <v>90</v>
          </cell>
          <cell r="BC143">
            <v>3</v>
          </cell>
          <cell r="BD143">
            <v>24</v>
          </cell>
          <cell r="BE143" t="str">
            <v/>
          </cell>
        </row>
        <row r="144">
          <cell r="AX144" t="str">
            <v/>
          </cell>
          <cell r="AY144" t="str">
            <v>WorkForce Pro WP-4535 DWF</v>
          </cell>
          <cell r="AZ144" t="str">
            <v>Epson</v>
          </cell>
          <cell r="BA144" t="str">
            <v>WorkForce Pro WP-4535 DWF</v>
          </cell>
          <cell r="BB144">
            <v>91</v>
          </cell>
          <cell r="BC144">
            <v>2</v>
          </cell>
          <cell r="BD144">
            <v>25</v>
          </cell>
          <cell r="BE144" t="str">
            <v/>
          </cell>
        </row>
        <row r="145">
          <cell r="AX145" t="str">
            <v/>
          </cell>
          <cell r="AY145" t="str">
            <v>WorkForce Pro WP-4545 DTWF</v>
          </cell>
          <cell r="AZ145" t="str">
            <v>Epson</v>
          </cell>
          <cell r="BA145" t="str">
            <v>WorkForce Pro WP-4545 DTWF</v>
          </cell>
          <cell r="BB145">
            <v>92</v>
          </cell>
          <cell r="BC145">
            <v>1</v>
          </cell>
          <cell r="BD145">
            <v>26</v>
          </cell>
          <cell r="BE145" t="str">
            <v/>
          </cell>
        </row>
        <row r="146">
          <cell r="AX146" t="str">
            <v/>
          </cell>
          <cell r="AY146" t="str">
            <v>X2670</v>
          </cell>
          <cell r="AZ146" t="str">
            <v>Lexmark</v>
          </cell>
          <cell r="BA146" t="str">
            <v/>
          </cell>
          <cell r="BB146" t="str">
            <v/>
          </cell>
          <cell r="BC146" t="str">
            <v/>
          </cell>
          <cell r="BD146" t="str">
            <v/>
          </cell>
          <cell r="BE146" t="str">
            <v/>
          </cell>
        </row>
        <row r="147">
          <cell r="AX147" t="str">
            <v/>
          </cell>
          <cell r="AY147" t="str">
            <v>X4650</v>
          </cell>
          <cell r="AZ147" t="str">
            <v>Lexmark</v>
          </cell>
          <cell r="BA147" t="str">
            <v/>
          </cell>
          <cell r="BB147" t="str">
            <v/>
          </cell>
          <cell r="BC147" t="str">
            <v/>
          </cell>
          <cell r="BD147" t="str">
            <v/>
          </cell>
          <cell r="BE147" t="str">
            <v/>
          </cell>
        </row>
        <row r="148">
          <cell r="AX148" t="str">
            <v/>
          </cell>
          <cell r="AY148" t="str">
            <v/>
          </cell>
          <cell r="AZ148" t="str">
            <v/>
          </cell>
          <cell r="BA148" t="str">
            <v/>
          </cell>
          <cell r="BB148" t="str">
            <v/>
          </cell>
          <cell r="BC148" t="str">
            <v/>
          </cell>
          <cell r="BD148" t="str">
            <v/>
          </cell>
          <cell r="BE148" t="str">
            <v/>
          </cell>
        </row>
        <row r="149">
          <cell r="AX149" t="str">
            <v/>
          </cell>
          <cell r="AY149" t="str">
            <v/>
          </cell>
          <cell r="AZ149" t="str">
            <v/>
          </cell>
          <cell r="BA149" t="str">
            <v/>
          </cell>
          <cell r="BB149" t="str">
            <v/>
          </cell>
          <cell r="BC149" t="str">
            <v/>
          </cell>
          <cell r="BD149" t="str">
            <v/>
          </cell>
          <cell r="BE149" t="str">
            <v/>
          </cell>
        </row>
        <row r="150">
          <cell r="AX150" t="str">
            <v/>
          </cell>
          <cell r="AY150" t="str">
            <v/>
          </cell>
          <cell r="AZ150" t="str">
            <v/>
          </cell>
          <cell r="BA150" t="str">
            <v/>
          </cell>
          <cell r="BB150" t="str">
            <v/>
          </cell>
          <cell r="BC150" t="str">
            <v/>
          </cell>
          <cell r="BD150" t="str">
            <v/>
          </cell>
          <cell r="BE150" t="str">
            <v/>
          </cell>
        </row>
        <row r="151">
          <cell r="AX151" t="str">
            <v/>
          </cell>
          <cell r="AY151" t="str">
            <v/>
          </cell>
          <cell r="AZ151" t="str">
            <v/>
          </cell>
          <cell r="BA151" t="str">
            <v/>
          </cell>
          <cell r="BB151" t="str">
            <v/>
          </cell>
          <cell r="BC151" t="str">
            <v/>
          </cell>
          <cell r="BD151" t="str">
            <v/>
          </cell>
          <cell r="BE151" t="str">
            <v/>
          </cell>
        </row>
        <row r="152">
          <cell r="AX152" t="str">
            <v/>
          </cell>
          <cell r="AY152" t="str">
            <v/>
          </cell>
          <cell r="AZ152" t="str">
            <v/>
          </cell>
          <cell r="BA152" t="str">
            <v/>
          </cell>
          <cell r="BB152" t="str">
            <v/>
          </cell>
          <cell r="BC152" t="str">
            <v/>
          </cell>
          <cell r="BD152" t="str">
            <v/>
          </cell>
          <cell r="BE152" t="str">
            <v/>
          </cell>
        </row>
        <row r="153">
          <cell r="AX153" t="str">
            <v/>
          </cell>
          <cell r="AY153" t="str">
            <v/>
          </cell>
          <cell r="AZ153" t="str">
            <v/>
          </cell>
          <cell r="BA153" t="str">
            <v/>
          </cell>
          <cell r="BB153" t="str">
            <v/>
          </cell>
          <cell r="BC153" t="str">
            <v/>
          </cell>
          <cell r="BD153" t="str">
            <v/>
          </cell>
          <cell r="BE153" t="str">
            <v/>
          </cell>
        </row>
        <row r="154">
          <cell r="AX154" t="str">
            <v/>
          </cell>
          <cell r="AY154" t="str">
            <v/>
          </cell>
          <cell r="AZ154" t="str">
            <v/>
          </cell>
          <cell r="BA154" t="str">
            <v/>
          </cell>
          <cell r="BB154" t="str">
            <v/>
          </cell>
          <cell r="BC154" t="str">
            <v/>
          </cell>
          <cell r="BD154" t="str">
            <v/>
          </cell>
          <cell r="BE154" t="str">
            <v/>
          </cell>
        </row>
        <row r="155">
          <cell r="AX155" t="str">
            <v/>
          </cell>
          <cell r="AY155" t="str">
            <v/>
          </cell>
          <cell r="AZ155" t="str">
            <v/>
          </cell>
          <cell r="BA155" t="str">
            <v/>
          </cell>
          <cell r="BB155" t="str">
            <v/>
          </cell>
          <cell r="BC155" t="str">
            <v/>
          </cell>
          <cell r="BD155" t="str">
            <v/>
          </cell>
          <cell r="BE155" t="str">
            <v/>
          </cell>
        </row>
        <row r="156">
          <cell r="AX156" t="str">
            <v/>
          </cell>
          <cell r="AY156" t="str">
            <v/>
          </cell>
          <cell r="AZ156" t="str">
            <v/>
          </cell>
          <cell r="BA156" t="str">
            <v/>
          </cell>
          <cell r="BB156" t="str">
            <v/>
          </cell>
          <cell r="BC156" t="str">
            <v/>
          </cell>
          <cell r="BD156" t="str">
            <v/>
          </cell>
          <cell r="BE156" t="str">
            <v/>
          </cell>
        </row>
        <row r="157">
          <cell r="AX157" t="str">
            <v/>
          </cell>
          <cell r="AY157" t="str">
            <v/>
          </cell>
          <cell r="AZ157" t="str">
            <v/>
          </cell>
          <cell r="BA157" t="str">
            <v/>
          </cell>
          <cell r="BB157" t="str">
            <v/>
          </cell>
          <cell r="BC157" t="str">
            <v/>
          </cell>
          <cell r="BD157" t="str">
            <v/>
          </cell>
          <cell r="BE157" t="str">
            <v/>
          </cell>
        </row>
        <row r="158">
          <cell r="AX158" t="str">
            <v/>
          </cell>
          <cell r="AY158" t="str">
            <v/>
          </cell>
          <cell r="AZ158" t="str">
            <v/>
          </cell>
          <cell r="BA158" t="str">
            <v/>
          </cell>
          <cell r="BB158" t="str">
            <v/>
          </cell>
          <cell r="BC158" t="str">
            <v/>
          </cell>
          <cell r="BD158" t="str">
            <v/>
          </cell>
          <cell r="BE158" t="str">
            <v/>
          </cell>
        </row>
        <row r="159">
          <cell r="AX159" t="str">
            <v/>
          </cell>
          <cell r="AY159" t="str">
            <v/>
          </cell>
          <cell r="AZ159" t="str">
            <v/>
          </cell>
          <cell r="BA159" t="str">
            <v/>
          </cell>
          <cell r="BB159" t="str">
            <v/>
          </cell>
          <cell r="BC159" t="str">
            <v/>
          </cell>
          <cell r="BD159" t="str">
            <v/>
          </cell>
          <cell r="BE159" t="str">
            <v/>
          </cell>
        </row>
        <row r="160">
          <cell r="AX160" t="str">
            <v/>
          </cell>
          <cell r="AY160" t="str">
            <v/>
          </cell>
          <cell r="AZ160" t="str">
            <v/>
          </cell>
          <cell r="BA160" t="str">
            <v/>
          </cell>
          <cell r="BB160" t="str">
            <v/>
          </cell>
          <cell r="BC160" t="str">
            <v/>
          </cell>
          <cell r="BD160" t="str">
            <v/>
          </cell>
          <cell r="BE160" t="str">
            <v/>
          </cell>
        </row>
        <row r="161">
          <cell r="AX161" t="str">
            <v/>
          </cell>
          <cell r="AY161" t="str">
            <v/>
          </cell>
          <cell r="AZ161" t="str">
            <v/>
          </cell>
          <cell r="BA161" t="str">
            <v/>
          </cell>
          <cell r="BB161" t="str">
            <v/>
          </cell>
          <cell r="BC161" t="str">
            <v/>
          </cell>
          <cell r="BD161" t="str">
            <v/>
          </cell>
          <cell r="BE161" t="str">
            <v/>
          </cell>
        </row>
        <row r="162">
          <cell r="AX162" t="str">
            <v/>
          </cell>
          <cell r="AY162" t="str">
            <v/>
          </cell>
          <cell r="AZ162" t="str">
            <v/>
          </cell>
          <cell r="BA162" t="str">
            <v/>
          </cell>
          <cell r="BB162" t="str">
            <v/>
          </cell>
          <cell r="BC162" t="str">
            <v/>
          </cell>
          <cell r="BD162" t="str">
            <v/>
          </cell>
          <cell r="BE162" t="str">
            <v/>
          </cell>
        </row>
        <row r="163">
          <cell r="AX163" t="str">
            <v/>
          </cell>
          <cell r="AY163" t="str">
            <v/>
          </cell>
          <cell r="AZ163" t="str">
            <v/>
          </cell>
          <cell r="BA163" t="str">
            <v/>
          </cell>
          <cell r="BB163" t="str">
            <v/>
          </cell>
          <cell r="BC163" t="str">
            <v/>
          </cell>
          <cell r="BD163" t="str">
            <v/>
          </cell>
          <cell r="BE163" t="str">
            <v/>
          </cell>
        </row>
        <row r="164">
          <cell r="AX164" t="str">
            <v/>
          </cell>
          <cell r="AY164" t="str">
            <v/>
          </cell>
          <cell r="AZ164" t="str">
            <v/>
          </cell>
          <cell r="BA164" t="str">
            <v/>
          </cell>
          <cell r="BB164" t="str">
            <v/>
          </cell>
          <cell r="BC164" t="str">
            <v/>
          </cell>
          <cell r="BD164" t="str">
            <v/>
          </cell>
          <cell r="BE164" t="str">
            <v/>
          </cell>
        </row>
        <row r="165">
          <cell r="AX165" t="str">
            <v/>
          </cell>
          <cell r="AY165" t="str">
            <v/>
          </cell>
          <cell r="AZ165" t="str">
            <v/>
          </cell>
          <cell r="BA165" t="str">
            <v/>
          </cell>
          <cell r="BB165" t="str">
            <v/>
          </cell>
          <cell r="BC165" t="str">
            <v/>
          </cell>
          <cell r="BD165" t="str">
            <v/>
          </cell>
          <cell r="BE165" t="str">
            <v/>
          </cell>
        </row>
        <row r="166">
          <cell r="AX166" t="str">
            <v/>
          </cell>
          <cell r="AY166" t="str">
            <v/>
          </cell>
          <cell r="AZ166" t="str">
            <v/>
          </cell>
          <cell r="BA166" t="str">
            <v/>
          </cell>
          <cell r="BB166" t="str">
            <v/>
          </cell>
          <cell r="BC166" t="str">
            <v/>
          </cell>
          <cell r="BD166" t="str">
            <v/>
          </cell>
          <cell r="BE166" t="str">
            <v/>
          </cell>
        </row>
      </sheetData>
      <sheetData sheetId="1"/>
      <sheetData sheetId="2"/>
      <sheetData sheetId="3">
        <row r="1">
          <cell r="E1" t="str">
            <v>Yield according to given test page/document…</v>
          </cell>
          <cell r="M1" t="str">
            <v>Estimated Supllemental yield</v>
          </cell>
        </row>
        <row r="2">
          <cell r="E2" t="str">
            <v>Canon's yield test methodology</v>
          </cell>
        </row>
        <row r="3">
          <cell r="F3" t="str">
            <v>A</v>
          </cell>
          <cell r="G3" t="str">
            <v>C</v>
          </cell>
          <cell r="H3" t="str">
            <v>D</v>
          </cell>
          <cell r="I3" t="str">
            <v>E</v>
          </cell>
          <cell r="J3" t="str">
            <v>F</v>
          </cell>
          <cell r="K3" t="str">
            <v>G</v>
          </cell>
          <cell r="L3" t="str">
            <v>H</v>
          </cell>
        </row>
        <row r="4">
          <cell r="A4" t="str">
            <v>lookup</v>
          </cell>
          <cell r="B4" t="str">
            <v>Row</v>
          </cell>
          <cell r="C4" t="str">
            <v>Cartridge</v>
          </cell>
          <cell r="D4" t="str">
            <v>Printer</v>
          </cell>
          <cell r="I4" t="str">
            <v>10x15 colour photo</v>
          </cell>
          <cell r="J4" t="str">
            <v>A3+ colour photo</v>
          </cell>
          <cell r="K4" t="str">
            <v>A3+ greyscale photo</v>
          </cell>
          <cell r="L4" t="str">
            <v>A4 colour document</v>
          </cell>
        </row>
        <row r="5">
          <cell r="I5" t="str">
            <v>PP-201</v>
          </cell>
        </row>
        <row r="6">
          <cell r="B6">
            <v>6</v>
          </cell>
          <cell r="D6" t="str">
            <v>PIXMA iP100</v>
          </cell>
        </row>
        <row r="7">
          <cell r="A7" t="str">
            <v>PIXMA iP100</v>
          </cell>
          <cell r="B7">
            <v>7</v>
          </cell>
          <cell r="C7" t="str">
            <v xml:space="preserve">PGI-35 </v>
          </cell>
          <cell r="D7" t="str">
            <v>Black cartridge</v>
          </cell>
          <cell r="I7">
            <v>2020</v>
          </cell>
          <cell r="L7">
            <v>191</v>
          </cell>
        </row>
        <row r="8">
          <cell r="A8" t="str">
            <v>PIXMA iP100</v>
          </cell>
          <cell r="B8">
            <v>8</v>
          </cell>
          <cell r="C8" t="str">
            <v xml:space="preserve">CLI-36 </v>
          </cell>
          <cell r="D8" t="str">
            <v>Colour cartridge</v>
          </cell>
          <cell r="I8">
            <v>111</v>
          </cell>
          <cell r="L8">
            <v>249</v>
          </cell>
        </row>
        <row r="10">
          <cell r="B10">
            <v>10</v>
          </cell>
          <cell r="D10" t="str">
            <v>PIXMA iP100 (with battery)</v>
          </cell>
        </row>
        <row r="11">
          <cell r="A11" t="str">
            <v>PIXMA iP100 (with battery)</v>
          </cell>
          <cell r="B11">
            <v>11</v>
          </cell>
          <cell r="C11" t="str">
            <v xml:space="preserve">PGI-35 </v>
          </cell>
          <cell r="D11" t="str">
            <v>Black cartridge</v>
          </cell>
          <cell r="I11">
            <v>2020</v>
          </cell>
          <cell r="L11">
            <v>191</v>
          </cell>
        </row>
        <row r="12">
          <cell r="A12" t="str">
            <v>PIXMA iP100 (with battery)</v>
          </cell>
          <cell r="B12">
            <v>12</v>
          </cell>
          <cell r="C12" t="str">
            <v xml:space="preserve">CLI-36 </v>
          </cell>
          <cell r="D12" t="str">
            <v>Colour cartridge</v>
          </cell>
          <cell r="I12">
            <v>111</v>
          </cell>
          <cell r="L12">
            <v>249</v>
          </cell>
        </row>
        <row r="14">
          <cell r="B14">
            <v>14</v>
          </cell>
          <cell r="D14" t="str">
            <v>PIXMA iP3600</v>
          </cell>
        </row>
        <row r="15">
          <cell r="A15" t="str">
            <v>PIXMA iP3600</v>
          </cell>
          <cell r="B15">
            <v>15</v>
          </cell>
          <cell r="C15" t="str">
            <v>PGI-520BK</v>
          </cell>
          <cell r="D15" t="str">
            <v>Pigment black ink tank</v>
          </cell>
          <cell r="I15">
            <v>4520</v>
          </cell>
          <cell r="L15">
            <v>324</v>
          </cell>
        </row>
        <row r="16">
          <cell r="A16" t="str">
            <v>PIXMA iP3600</v>
          </cell>
          <cell r="B16">
            <v>16</v>
          </cell>
          <cell r="C16" t="str">
            <v>CLI-521BK</v>
          </cell>
          <cell r="D16" t="str">
            <v>Black ink tank</v>
          </cell>
          <cell r="I16">
            <v>815</v>
          </cell>
          <cell r="L16">
            <v>3425</v>
          </cell>
        </row>
        <row r="17">
          <cell r="A17" t="str">
            <v>PIXMA iP3600</v>
          </cell>
          <cell r="B17">
            <v>17</v>
          </cell>
          <cell r="C17" t="str">
            <v>CLI-521C</v>
          </cell>
          <cell r="D17" t="str">
            <v>Cyan ink tank</v>
          </cell>
          <cell r="I17">
            <v>241</v>
          </cell>
          <cell r="L17">
            <v>535</v>
          </cell>
        </row>
        <row r="18">
          <cell r="A18" t="str">
            <v>PIXMA iP3600</v>
          </cell>
          <cell r="B18">
            <v>18</v>
          </cell>
          <cell r="C18" t="str">
            <v>CLI-521M</v>
          </cell>
          <cell r="D18" t="str">
            <v>Magenta ink tank</v>
          </cell>
          <cell r="I18">
            <v>236</v>
          </cell>
          <cell r="L18">
            <v>510</v>
          </cell>
        </row>
        <row r="19">
          <cell r="A19" t="str">
            <v>PIXMA iP3600</v>
          </cell>
          <cell r="B19">
            <v>19</v>
          </cell>
          <cell r="C19" t="str">
            <v>CLI-521Y</v>
          </cell>
          <cell r="D19" t="str">
            <v>Yellow ink tank</v>
          </cell>
          <cell r="I19">
            <v>220</v>
          </cell>
          <cell r="L19">
            <v>530</v>
          </cell>
        </row>
        <row r="21">
          <cell r="B21">
            <v>21</v>
          </cell>
          <cell r="D21" t="str">
            <v>PIXMA Pro9000 Mark II</v>
          </cell>
        </row>
        <row r="22">
          <cell r="A22" t="str">
            <v>PIXMA Pro9000 Mark II</v>
          </cell>
          <cell r="B22">
            <v>22</v>
          </cell>
          <cell r="C22" t="str">
            <v>CLI-8BK</v>
          </cell>
          <cell r="D22" t="str">
            <v>Black ink tank</v>
          </cell>
          <cell r="I22">
            <v>1145</v>
          </cell>
          <cell r="J22">
            <v>76</v>
          </cell>
          <cell r="L22">
            <v>400</v>
          </cell>
        </row>
        <row r="23">
          <cell r="A23" t="str">
            <v>PIXMA Pro9000 Mark II</v>
          </cell>
          <cell r="B23">
            <v>23</v>
          </cell>
          <cell r="C23" t="str">
            <v>CLI-8C</v>
          </cell>
          <cell r="D23" t="str">
            <v>Cyan ink tank</v>
          </cell>
          <cell r="I23">
            <v>790</v>
          </cell>
          <cell r="J23">
            <v>70</v>
          </cell>
          <cell r="L23">
            <v>625</v>
          </cell>
        </row>
        <row r="24">
          <cell r="A24" t="str">
            <v>PIXMA Pro9000 Mark II</v>
          </cell>
          <cell r="B24">
            <v>24</v>
          </cell>
          <cell r="C24" t="str">
            <v>CLI-8M</v>
          </cell>
          <cell r="D24" t="str">
            <v>Magenta ink tank</v>
          </cell>
          <cell r="I24">
            <v>565</v>
          </cell>
          <cell r="J24">
            <v>59</v>
          </cell>
          <cell r="L24">
            <v>478</v>
          </cell>
        </row>
        <row r="25">
          <cell r="A25" t="str">
            <v>PIXMA Pro9000 Mark II</v>
          </cell>
          <cell r="B25">
            <v>25</v>
          </cell>
          <cell r="C25" t="str">
            <v>CLI-8Y</v>
          </cell>
          <cell r="D25" t="str">
            <v>Yellow ink tank</v>
          </cell>
          <cell r="I25">
            <v>280</v>
          </cell>
          <cell r="J25">
            <v>46</v>
          </cell>
          <cell r="L25">
            <v>555</v>
          </cell>
        </row>
        <row r="26">
          <cell r="A26" t="str">
            <v>PIXMA Pro9000 Mark II</v>
          </cell>
          <cell r="B26">
            <v>26</v>
          </cell>
          <cell r="C26" t="str">
            <v>CLI-8PC</v>
          </cell>
          <cell r="D26" t="str">
            <v>Photo cyan ink tank</v>
          </cell>
          <cell r="I26">
            <v>198</v>
          </cell>
          <cell r="J26">
            <v>37</v>
          </cell>
          <cell r="L26">
            <v>5920</v>
          </cell>
        </row>
        <row r="27">
          <cell r="A27" t="str">
            <v>PIXMA Pro9000 Mark II</v>
          </cell>
          <cell r="B27">
            <v>27</v>
          </cell>
          <cell r="C27" t="str">
            <v>CLI-8PM</v>
          </cell>
          <cell r="D27" t="str">
            <v>Photo magenta ink tank</v>
          </cell>
          <cell r="I27">
            <v>146</v>
          </cell>
          <cell r="J27">
            <v>26</v>
          </cell>
          <cell r="L27">
            <v>5820</v>
          </cell>
        </row>
        <row r="28">
          <cell r="A28" t="str">
            <v>PIXMA Pro9000 Mark II</v>
          </cell>
          <cell r="B28">
            <v>28</v>
          </cell>
          <cell r="C28" t="str">
            <v>CLI-8R</v>
          </cell>
          <cell r="D28" t="str">
            <v>Red ink tank</v>
          </cell>
          <cell r="I28">
            <v>2765</v>
          </cell>
          <cell r="J28">
            <v>505</v>
          </cell>
          <cell r="L28">
            <v>5805</v>
          </cell>
        </row>
        <row r="29">
          <cell r="A29" t="str">
            <v>PIXMA Pro9000 Mark II</v>
          </cell>
          <cell r="B29">
            <v>29</v>
          </cell>
          <cell r="C29" t="str">
            <v>CLI-8G</v>
          </cell>
          <cell r="D29" t="str">
            <v>Green ink tank</v>
          </cell>
          <cell r="I29">
            <v>2770</v>
          </cell>
          <cell r="J29">
            <v>500</v>
          </cell>
          <cell r="L29">
            <v>5840</v>
          </cell>
        </row>
        <row r="31">
          <cell r="B31">
            <v>31</v>
          </cell>
          <cell r="D31" t="str">
            <v>PIXMA Pro9500 Mark II</v>
          </cell>
        </row>
        <row r="32">
          <cell r="A32" t="str">
            <v>PIXMA Pro9500 Mark II</v>
          </cell>
          <cell r="B32">
            <v>32</v>
          </cell>
          <cell r="C32" t="str">
            <v>PGI-9MBK</v>
          </cell>
          <cell r="D32" t="str">
            <v>Matte Black ink tank</v>
          </cell>
          <cell r="I32">
            <v>845</v>
          </cell>
          <cell r="J32">
            <v>167</v>
          </cell>
          <cell r="K32">
            <v>150</v>
          </cell>
          <cell r="L32">
            <v>329</v>
          </cell>
        </row>
        <row r="33">
          <cell r="A33" t="str">
            <v>PIXMA Pro9500 Mark II</v>
          </cell>
          <cell r="B33">
            <v>33</v>
          </cell>
          <cell r="C33" t="str">
            <v>PGI-9PBK</v>
          </cell>
          <cell r="D33" t="str">
            <v>Photo Black ink tank</v>
          </cell>
          <cell r="I33">
            <v>660</v>
          </cell>
          <cell r="J33">
            <v>73</v>
          </cell>
          <cell r="K33">
            <v>50</v>
          </cell>
          <cell r="L33">
            <v>3320</v>
          </cell>
        </row>
        <row r="34">
          <cell r="A34" t="str">
            <v>PIXMA Pro9500 Mark II</v>
          </cell>
          <cell r="B34">
            <v>34</v>
          </cell>
          <cell r="C34" t="str">
            <v>PGI-9C</v>
          </cell>
          <cell r="D34" t="str">
            <v>Cyan ink tank</v>
          </cell>
          <cell r="I34">
            <v>850</v>
          </cell>
          <cell r="J34">
            <v>84</v>
          </cell>
          <cell r="K34">
            <v>424</v>
          </cell>
          <cell r="L34">
            <v>2025</v>
          </cell>
        </row>
        <row r="35">
          <cell r="A35" t="str">
            <v>PIXMA Pro9500 Mark II</v>
          </cell>
          <cell r="B35">
            <v>35</v>
          </cell>
          <cell r="C35" t="str">
            <v>PGI-9M</v>
          </cell>
          <cell r="D35" t="str">
            <v>Magenta ink tank</v>
          </cell>
          <cell r="I35">
            <v>845</v>
          </cell>
          <cell r="J35">
            <v>121</v>
          </cell>
          <cell r="K35">
            <v>401</v>
          </cell>
          <cell r="L35">
            <v>1565</v>
          </cell>
        </row>
        <row r="36">
          <cell r="A36" t="str">
            <v>PIXMA Pro9500 Mark II</v>
          </cell>
          <cell r="B36">
            <v>36</v>
          </cell>
          <cell r="C36" t="str">
            <v>PGI-9Y</v>
          </cell>
          <cell r="D36" t="str">
            <v>Yellow ink tank</v>
          </cell>
          <cell r="I36">
            <v>560</v>
          </cell>
          <cell r="J36">
            <v>121</v>
          </cell>
          <cell r="K36">
            <v>331</v>
          </cell>
          <cell r="L36">
            <v>1225</v>
          </cell>
        </row>
        <row r="37">
          <cell r="A37" t="str">
            <v>PIXMA Pro9500 Mark II</v>
          </cell>
          <cell r="B37">
            <v>37</v>
          </cell>
          <cell r="C37" t="str">
            <v>PGI-9PC</v>
          </cell>
          <cell r="D37" t="str">
            <v>Photo cyan ink tank</v>
          </cell>
          <cell r="I37">
            <v>393</v>
          </cell>
          <cell r="J37">
            <v>71</v>
          </cell>
          <cell r="K37">
            <v>85</v>
          </cell>
          <cell r="L37">
            <v>720</v>
          </cell>
        </row>
        <row r="38">
          <cell r="A38" t="str">
            <v>PIXMA Pro9500 Mark II</v>
          </cell>
          <cell r="B38">
            <v>38</v>
          </cell>
          <cell r="C38" t="str">
            <v>PGI-9PM</v>
          </cell>
          <cell r="D38" t="str">
            <v>Photo magenta ink tank</v>
          </cell>
          <cell r="I38">
            <v>315</v>
          </cell>
          <cell r="J38">
            <v>53</v>
          </cell>
          <cell r="K38">
            <v>105</v>
          </cell>
          <cell r="L38">
            <v>720</v>
          </cell>
        </row>
        <row r="39">
          <cell r="A39" t="str">
            <v>PIXMA Pro9500 Mark II</v>
          </cell>
          <cell r="B39">
            <v>39</v>
          </cell>
          <cell r="C39" t="str">
            <v>PGI-9R</v>
          </cell>
          <cell r="D39" t="str">
            <v>Red ink tank</v>
          </cell>
          <cell r="I39">
            <v>765</v>
          </cell>
          <cell r="J39">
            <v>228</v>
          </cell>
          <cell r="K39">
            <v>395</v>
          </cell>
          <cell r="L39">
            <v>2025</v>
          </cell>
        </row>
        <row r="40">
          <cell r="A40" t="str">
            <v>PIXMA Pro9500 Mark II</v>
          </cell>
          <cell r="B40">
            <v>40</v>
          </cell>
          <cell r="C40" t="str">
            <v>PGI-9G</v>
          </cell>
          <cell r="D40" t="str">
            <v>Green ink tank</v>
          </cell>
          <cell r="I40">
            <v>635</v>
          </cell>
          <cell r="J40">
            <v>109</v>
          </cell>
          <cell r="K40">
            <v>405</v>
          </cell>
          <cell r="L40">
            <v>1325</v>
          </cell>
        </row>
        <row r="41">
          <cell r="A41" t="str">
            <v>PIXMA Pro9500 Mark II</v>
          </cell>
          <cell r="B41">
            <v>41</v>
          </cell>
          <cell r="C41" t="str">
            <v>PGI-9GY</v>
          </cell>
          <cell r="D41" t="str">
            <v>Grey ink tank</v>
          </cell>
          <cell r="I41">
            <v>145</v>
          </cell>
          <cell r="J41">
            <v>19</v>
          </cell>
          <cell r="K41">
            <v>16</v>
          </cell>
          <cell r="L41">
            <v>2905</v>
          </cell>
        </row>
        <row r="43">
          <cell r="B43">
            <v>43</v>
          </cell>
          <cell r="D43" t="str">
            <v>PIXMA iX7000</v>
          </cell>
        </row>
        <row r="44">
          <cell r="A44" t="str">
            <v>PIXMA iX7000</v>
          </cell>
          <cell r="B44">
            <v>44</v>
          </cell>
          <cell r="C44" t="str">
            <v>PGI-7BK</v>
          </cell>
          <cell r="D44" t="str">
            <v>Black ink tank</v>
          </cell>
          <cell r="I44">
            <v>1625</v>
          </cell>
          <cell r="L44">
            <v>565</v>
          </cell>
        </row>
        <row r="45">
          <cell r="A45" t="str">
            <v>PIXMA iX7000</v>
          </cell>
          <cell r="B45">
            <v>45</v>
          </cell>
          <cell r="C45" t="str">
            <v>PGI-9PBK</v>
          </cell>
          <cell r="D45" t="str">
            <v>Photo Black ink tank</v>
          </cell>
          <cell r="I45">
            <v>640</v>
          </cell>
          <cell r="L45">
            <v>8375</v>
          </cell>
        </row>
        <row r="46">
          <cell r="A46" t="str">
            <v>PIXMA iX7000</v>
          </cell>
          <cell r="B46">
            <v>46</v>
          </cell>
          <cell r="C46" t="str">
            <v>PGI-9C</v>
          </cell>
          <cell r="D46" t="str">
            <v>Cyan ink tank</v>
          </cell>
          <cell r="I46">
            <v>303</v>
          </cell>
          <cell r="L46">
            <v>870</v>
          </cell>
        </row>
        <row r="47">
          <cell r="A47" t="str">
            <v>PIXMA iX7000</v>
          </cell>
          <cell r="B47">
            <v>47</v>
          </cell>
          <cell r="C47" t="str">
            <v>PGI-9M</v>
          </cell>
          <cell r="D47" t="str">
            <v>Magenta ink tank</v>
          </cell>
          <cell r="I47">
            <v>268</v>
          </cell>
          <cell r="L47">
            <v>715</v>
          </cell>
        </row>
        <row r="48">
          <cell r="A48" t="str">
            <v>PIXMA iX7000</v>
          </cell>
          <cell r="B48">
            <v>48</v>
          </cell>
          <cell r="C48" t="str">
            <v>PGI-9Y</v>
          </cell>
          <cell r="D48" t="str">
            <v>Yellow ink tank</v>
          </cell>
          <cell r="I48">
            <v>290</v>
          </cell>
          <cell r="L48">
            <v>1070</v>
          </cell>
        </row>
        <row r="49">
          <cell r="A49" t="str">
            <v>PIXMA iX7000</v>
          </cell>
          <cell r="B49">
            <v>49</v>
          </cell>
          <cell r="C49" t="str">
            <v>PGI-9Clear</v>
          </cell>
          <cell r="D49" t="str">
            <v>Clear ink tank</v>
          </cell>
          <cell r="L49">
            <v>1625</v>
          </cell>
        </row>
        <row r="51">
          <cell r="B51">
            <v>51</v>
          </cell>
          <cell r="D51" t="str">
            <v>PIXMA MP250</v>
          </cell>
        </row>
        <row r="52">
          <cell r="A52" t="str">
            <v>PIXMA MP250</v>
          </cell>
          <cell r="B52">
            <v>52</v>
          </cell>
          <cell r="C52" t="str">
            <v>PG-510</v>
          </cell>
          <cell r="D52" t="str">
            <v xml:space="preserve">Black cartridge </v>
          </cell>
          <cell r="I52">
            <v>2955</v>
          </cell>
          <cell r="L52">
            <v>220</v>
          </cell>
        </row>
        <row r="53">
          <cell r="A53" t="str">
            <v>PIXMA MP250</v>
          </cell>
          <cell r="B53">
            <v>53</v>
          </cell>
          <cell r="C53" t="str">
            <v>CL-511</v>
          </cell>
          <cell r="D53" t="str">
            <v xml:space="preserve">Colour cartridge </v>
          </cell>
          <cell r="I53">
            <v>83</v>
          </cell>
          <cell r="L53">
            <v>244</v>
          </cell>
        </row>
        <row r="54">
          <cell r="A54" t="str">
            <v>PIXMA MP250</v>
          </cell>
          <cell r="B54">
            <v>54</v>
          </cell>
        </row>
        <row r="55">
          <cell r="A55" t="str">
            <v>PIXMA MP250</v>
          </cell>
          <cell r="B55">
            <v>55</v>
          </cell>
          <cell r="C55" t="str">
            <v>PG-512</v>
          </cell>
          <cell r="D55" t="str">
            <v xml:space="preserve">Black cartridge </v>
          </cell>
          <cell r="I55">
            <v>7275</v>
          </cell>
          <cell r="L55">
            <v>401</v>
          </cell>
        </row>
        <row r="56">
          <cell r="A56" t="str">
            <v>PIXMA MP250</v>
          </cell>
          <cell r="B56">
            <v>56</v>
          </cell>
          <cell r="C56" t="str">
            <v>CL-513</v>
          </cell>
          <cell r="D56" t="str">
            <v xml:space="preserve">Colour cartridge </v>
          </cell>
          <cell r="I56">
            <v>122</v>
          </cell>
          <cell r="L56">
            <v>349</v>
          </cell>
        </row>
        <row r="58">
          <cell r="B58">
            <v>58</v>
          </cell>
          <cell r="D58" t="str">
            <v>PIXMA iP2700</v>
          </cell>
        </row>
        <row r="59">
          <cell r="A59" t="str">
            <v>PIXMA iP2700</v>
          </cell>
          <cell r="B59">
            <v>59</v>
          </cell>
          <cell r="C59" t="str">
            <v>PG-510</v>
          </cell>
          <cell r="D59" t="str">
            <v xml:space="preserve">Black cartridge </v>
          </cell>
          <cell r="I59">
            <v>2955</v>
          </cell>
          <cell r="L59">
            <v>220</v>
          </cell>
        </row>
        <row r="60">
          <cell r="A60" t="str">
            <v>PIXMA iP2700</v>
          </cell>
          <cell r="B60">
            <v>60</v>
          </cell>
          <cell r="C60" t="str">
            <v>CL-511</v>
          </cell>
          <cell r="D60" t="str">
            <v xml:space="preserve">Colour cartridge </v>
          </cell>
          <cell r="I60">
            <v>83</v>
          </cell>
          <cell r="L60">
            <v>244</v>
          </cell>
        </row>
        <row r="61">
          <cell r="A61" t="str">
            <v>PIXMA iP2700</v>
          </cell>
          <cell r="B61">
            <v>61</v>
          </cell>
        </row>
        <row r="62">
          <cell r="A62" t="str">
            <v>PIXMA iP2700</v>
          </cell>
          <cell r="B62">
            <v>62</v>
          </cell>
          <cell r="C62" t="str">
            <v>PG-512</v>
          </cell>
          <cell r="D62" t="str">
            <v xml:space="preserve">Black cartridge </v>
          </cell>
          <cell r="I62">
            <v>7275</v>
          </cell>
          <cell r="L62">
            <v>401</v>
          </cell>
        </row>
        <row r="63">
          <cell r="A63" t="str">
            <v>PIXMA iP2700</v>
          </cell>
          <cell r="B63">
            <v>63</v>
          </cell>
          <cell r="C63" t="str">
            <v>CL-513</v>
          </cell>
          <cell r="D63" t="str">
            <v xml:space="preserve">Colour cartridge </v>
          </cell>
          <cell r="I63">
            <v>122</v>
          </cell>
          <cell r="L63">
            <v>349</v>
          </cell>
        </row>
        <row r="65">
          <cell r="B65">
            <v>65</v>
          </cell>
          <cell r="D65" t="str">
            <v>PIXMA MX870</v>
          </cell>
        </row>
        <row r="66">
          <cell r="A66" t="str">
            <v>PIXMA MX870</v>
          </cell>
          <cell r="B66">
            <v>66</v>
          </cell>
          <cell r="C66" t="str">
            <v>PGI-520BK</v>
          </cell>
          <cell r="D66" t="str">
            <v>Pigment black ink tank</v>
          </cell>
          <cell r="I66">
            <v>4080</v>
          </cell>
          <cell r="L66">
            <v>324</v>
          </cell>
        </row>
        <row r="67">
          <cell r="A67" t="str">
            <v>PIXMA MX870</v>
          </cell>
          <cell r="B67">
            <v>67</v>
          </cell>
          <cell r="C67" t="str">
            <v>CLI-521BK</v>
          </cell>
          <cell r="D67" t="str">
            <v>Black ink tank</v>
          </cell>
          <cell r="I67">
            <v>650</v>
          </cell>
          <cell r="L67">
            <v>3425</v>
          </cell>
        </row>
        <row r="68">
          <cell r="A68" t="str">
            <v>PIXMA MX870</v>
          </cell>
          <cell r="B68">
            <v>68</v>
          </cell>
          <cell r="C68" t="str">
            <v>CLI-521C</v>
          </cell>
          <cell r="D68" t="str">
            <v>Cyan ink tank</v>
          </cell>
          <cell r="I68">
            <v>203</v>
          </cell>
          <cell r="L68">
            <v>535</v>
          </cell>
        </row>
        <row r="69">
          <cell r="A69" t="str">
            <v>PIXMA MX870</v>
          </cell>
          <cell r="B69">
            <v>69</v>
          </cell>
          <cell r="C69" t="str">
            <v>CLI-521M</v>
          </cell>
          <cell r="D69" t="str">
            <v>Magenta ink tank</v>
          </cell>
          <cell r="I69">
            <v>193</v>
          </cell>
          <cell r="L69">
            <v>510</v>
          </cell>
        </row>
        <row r="70">
          <cell r="A70" t="str">
            <v>PIXMA MX870</v>
          </cell>
          <cell r="B70">
            <v>70</v>
          </cell>
          <cell r="C70" t="str">
            <v>CLI-521Y</v>
          </cell>
          <cell r="D70" t="str">
            <v>Yellow ink tank</v>
          </cell>
          <cell r="I70">
            <v>206</v>
          </cell>
          <cell r="L70">
            <v>530</v>
          </cell>
        </row>
        <row r="72">
          <cell r="B72">
            <v>72</v>
          </cell>
          <cell r="D72" t="str">
            <v>PIXMA MP280</v>
          </cell>
        </row>
        <row r="73">
          <cell r="A73" t="str">
            <v>PIXMA MP280</v>
          </cell>
          <cell r="B73">
            <v>73</v>
          </cell>
          <cell r="C73" t="str">
            <v>PG-510</v>
          </cell>
          <cell r="D73" t="str">
            <v xml:space="preserve">Black cartridge </v>
          </cell>
          <cell r="I73">
            <v>2955</v>
          </cell>
          <cell r="L73">
            <v>220</v>
          </cell>
        </row>
        <row r="74">
          <cell r="A74" t="str">
            <v>PIXMA MP280</v>
          </cell>
          <cell r="B74">
            <v>74</v>
          </cell>
          <cell r="C74" t="str">
            <v>CL-511</v>
          </cell>
          <cell r="D74" t="str">
            <v xml:space="preserve">Colour cartridge </v>
          </cell>
          <cell r="I74">
            <v>83</v>
          </cell>
          <cell r="L74">
            <v>244</v>
          </cell>
        </row>
        <row r="75">
          <cell r="A75" t="str">
            <v>PIXMA MP280</v>
          </cell>
          <cell r="B75">
            <v>75</v>
          </cell>
        </row>
        <row r="76">
          <cell r="A76" t="str">
            <v>PIXMA MP280</v>
          </cell>
          <cell r="B76">
            <v>76</v>
          </cell>
          <cell r="C76" t="str">
            <v>PG-512</v>
          </cell>
          <cell r="D76" t="str">
            <v xml:space="preserve">Black cartridge </v>
          </cell>
          <cell r="I76">
            <v>7275</v>
          </cell>
          <cell r="L76">
            <v>401</v>
          </cell>
        </row>
        <row r="77">
          <cell r="A77" t="str">
            <v>PIXMA MP280</v>
          </cell>
          <cell r="B77">
            <v>77</v>
          </cell>
          <cell r="C77" t="str">
            <v>CL-513</v>
          </cell>
          <cell r="D77" t="str">
            <v xml:space="preserve">Colour cartridge </v>
          </cell>
          <cell r="I77">
            <v>122</v>
          </cell>
          <cell r="L77">
            <v>349</v>
          </cell>
        </row>
        <row r="79">
          <cell r="B79">
            <v>79</v>
          </cell>
          <cell r="D79" t="str">
            <v>PIXMA MP495</v>
          </cell>
        </row>
        <row r="80">
          <cell r="A80" t="str">
            <v>PIXMA MP495</v>
          </cell>
          <cell r="B80">
            <v>80</v>
          </cell>
          <cell r="C80" t="str">
            <v>PG-510</v>
          </cell>
          <cell r="D80" t="str">
            <v xml:space="preserve">Black cartridge </v>
          </cell>
          <cell r="I80">
            <v>2955</v>
          </cell>
          <cell r="L80">
            <v>220</v>
          </cell>
        </row>
        <row r="81">
          <cell r="A81" t="str">
            <v>PIXMA MP495</v>
          </cell>
          <cell r="B81">
            <v>81</v>
          </cell>
          <cell r="C81" t="str">
            <v>CL-511</v>
          </cell>
          <cell r="D81" t="str">
            <v xml:space="preserve">Colour cartridge </v>
          </cell>
          <cell r="I81">
            <v>83</v>
          </cell>
          <cell r="L81">
            <v>244</v>
          </cell>
        </row>
        <row r="82">
          <cell r="A82" t="str">
            <v>PIXMA MP495</v>
          </cell>
          <cell r="B82">
            <v>82</v>
          </cell>
        </row>
        <row r="83">
          <cell r="A83" t="str">
            <v>PIXMA MP495</v>
          </cell>
          <cell r="B83">
            <v>83</v>
          </cell>
          <cell r="C83" t="str">
            <v>PG-512</v>
          </cell>
          <cell r="D83" t="str">
            <v xml:space="preserve">Black cartridge </v>
          </cell>
          <cell r="I83">
            <v>7275</v>
          </cell>
          <cell r="L83">
            <v>401</v>
          </cell>
        </row>
        <row r="84">
          <cell r="A84" t="str">
            <v>PIXMA MP495</v>
          </cell>
          <cell r="B84">
            <v>84</v>
          </cell>
          <cell r="C84" t="str">
            <v>CL-513</v>
          </cell>
          <cell r="D84" t="str">
            <v xml:space="preserve">Colour cartridge </v>
          </cell>
          <cell r="I84">
            <v>122</v>
          </cell>
          <cell r="L84">
            <v>349</v>
          </cell>
        </row>
        <row r="86">
          <cell r="B86">
            <v>86</v>
          </cell>
          <cell r="D86" t="str">
            <v>PIXMA MG5150</v>
          </cell>
        </row>
        <row r="87">
          <cell r="A87" t="str">
            <v>PIXMA MG5150</v>
          </cell>
          <cell r="B87">
            <v>87</v>
          </cell>
          <cell r="C87" t="str">
            <v>PGI-425PGBK</v>
          </cell>
          <cell r="D87" t="str">
            <v>Pigment black ink tank</v>
          </cell>
          <cell r="I87">
            <v>2330</v>
          </cell>
          <cell r="L87">
            <v>323</v>
          </cell>
        </row>
        <row r="88">
          <cell r="A88" t="str">
            <v>PIXMA MG5150</v>
          </cell>
          <cell r="B88">
            <v>88</v>
          </cell>
          <cell r="C88" t="str">
            <v>CLI-426BK</v>
          </cell>
          <cell r="D88" t="str">
            <v>Black ink tank</v>
          </cell>
          <cell r="I88">
            <v>770</v>
          </cell>
          <cell r="L88">
            <v>4335</v>
          </cell>
        </row>
        <row r="89">
          <cell r="A89" t="str">
            <v>PIXMA MG5150</v>
          </cell>
          <cell r="B89">
            <v>89</v>
          </cell>
          <cell r="C89" t="str">
            <v>CLI-426C</v>
          </cell>
          <cell r="D89" t="str">
            <v>Cyan ink tank</v>
          </cell>
          <cell r="I89">
            <v>214</v>
          </cell>
          <cell r="L89">
            <v>570</v>
          </cell>
        </row>
        <row r="90">
          <cell r="A90" t="str">
            <v>PIXMA MG5150</v>
          </cell>
          <cell r="B90">
            <v>90</v>
          </cell>
          <cell r="C90" t="str">
            <v>CLI-426M</v>
          </cell>
          <cell r="D90" t="str">
            <v>Magenta ink tank</v>
          </cell>
          <cell r="I90">
            <v>210</v>
          </cell>
          <cell r="L90">
            <v>545</v>
          </cell>
        </row>
        <row r="91">
          <cell r="A91" t="str">
            <v>PIXMA MG5150</v>
          </cell>
          <cell r="B91">
            <v>91</v>
          </cell>
          <cell r="C91" t="str">
            <v>CLI-426Y</v>
          </cell>
          <cell r="D91" t="str">
            <v>Yellow ink tank</v>
          </cell>
          <cell r="I91">
            <v>201</v>
          </cell>
          <cell r="L91">
            <v>545</v>
          </cell>
        </row>
        <row r="93">
          <cell r="B93">
            <v>93</v>
          </cell>
          <cell r="D93" t="str">
            <v>PIXMA MG5250</v>
          </cell>
        </row>
        <row r="94">
          <cell r="A94" t="str">
            <v>PIXMA MG5250</v>
          </cell>
          <cell r="B94">
            <v>94</v>
          </cell>
          <cell r="C94" t="str">
            <v>PGI-425PGBK</v>
          </cell>
          <cell r="D94" t="str">
            <v>Pigment black ink tank</v>
          </cell>
          <cell r="I94">
            <v>3800</v>
          </cell>
          <cell r="L94">
            <v>341</v>
          </cell>
        </row>
        <row r="95">
          <cell r="A95" t="str">
            <v>PIXMA MG5250</v>
          </cell>
          <cell r="B95">
            <v>95</v>
          </cell>
          <cell r="C95" t="str">
            <v>CLI-426BK</v>
          </cell>
          <cell r="D95" t="str">
            <v>Black ink tank</v>
          </cell>
          <cell r="I95">
            <v>660</v>
          </cell>
          <cell r="L95">
            <v>3005</v>
          </cell>
        </row>
        <row r="96">
          <cell r="A96" t="str">
            <v>PIXMA MG5250</v>
          </cell>
          <cell r="B96">
            <v>96</v>
          </cell>
          <cell r="C96" t="str">
            <v>CLI-426C</v>
          </cell>
          <cell r="D96" t="str">
            <v>Cyan ink tank</v>
          </cell>
          <cell r="I96">
            <v>207</v>
          </cell>
          <cell r="L96">
            <v>520</v>
          </cell>
        </row>
        <row r="97">
          <cell r="A97" t="str">
            <v>PIXMA MG5250</v>
          </cell>
          <cell r="B97">
            <v>97</v>
          </cell>
          <cell r="C97" t="str">
            <v>CLI-426M</v>
          </cell>
          <cell r="D97" t="str">
            <v>Magenta ink tank</v>
          </cell>
          <cell r="I97">
            <v>204</v>
          </cell>
          <cell r="L97">
            <v>500</v>
          </cell>
        </row>
        <row r="98">
          <cell r="A98" t="str">
            <v>PIXMA MG5250</v>
          </cell>
          <cell r="B98">
            <v>98</v>
          </cell>
          <cell r="C98" t="str">
            <v>CLI-426Y</v>
          </cell>
          <cell r="D98" t="str">
            <v>Yellow ink tank</v>
          </cell>
          <cell r="I98">
            <v>202</v>
          </cell>
          <cell r="L98">
            <v>515</v>
          </cell>
        </row>
        <row r="100">
          <cell r="B100">
            <v>100</v>
          </cell>
          <cell r="D100" t="str">
            <v>PIXMA iP4850</v>
          </cell>
        </row>
        <row r="101">
          <cell r="A101" t="str">
            <v>PIXMA iP4850</v>
          </cell>
          <cell r="B101">
            <v>101</v>
          </cell>
          <cell r="C101" t="str">
            <v>PGI-425PGBK</v>
          </cell>
          <cell r="D101" t="str">
            <v>Pigment black ink tank</v>
          </cell>
          <cell r="I101">
            <v>3800</v>
          </cell>
          <cell r="L101">
            <v>341</v>
          </cell>
        </row>
        <row r="102">
          <cell r="A102" t="str">
            <v>PIXMA iP4850</v>
          </cell>
          <cell r="B102">
            <v>102</v>
          </cell>
          <cell r="C102" t="str">
            <v>CLI-426BK</v>
          </cell>
          <cell r="D102" t="str">
            <v>Black ink tank</v>
          </cell>
          <cell r="I102">
            <v>660</v>
          </cell>
          <cell r="L102">
            <v>3005</v>
          </cell>
        </row>
        <row r="103">
          <cell r="A103" t="str">
            <v>PIXMA iP4850</v>
          </cell>
          <cell r="B103">
            <v>103</v>
          </cell>
          <cell r="C103" t="str">
            <v>CLI-426C</v>
          </cell>
          <cell r="D103" t="str">
            <v>Cyan ink tank</v>
          </cell>
          <cell r="I103">
            <v>207</v>
          </cell>
          <cell r="L103">
            <v>520</v>
          </cell>
        </row>
        <row r="104">
          <cell r="A104" t="str">
            <v>PIXMA iP4850</v>
          </cell>
          <cell r="B104">
            <v>104</v>
          </cell>
          <cell r="C104" t="str">
            <v>CLI-426M</v>
          </cell>
          <cell r="D104" t="str">
            <v>Magenta ink tank</v>
          </cell>
          <cell r="I104">
            <v>204</v>
          </cell>
          <cell r="L104">
            <v>500</v>
          </cell>
        </row>
        <row r="105">
          <cell r="A105" t="str">
            <v>PIXMA iP4850</v>
          </cell>
          <cell r="B105">
            <v>105</v>
          </cell>
          <cell r="C105" t="str">
            <v>CLI-426Y</v>
          </cell>
          <cell r="D105" t="str">
            <v>Yellow ink tank</v>
          </cell>
          <cell r="I105">
            <v>202</v>
          </cell>
          <cell r="L105">
            <v>515</v>
          </cell>
        </row>
        <row r="107">
          <cell r="B107">
            <v>107</v>
          </cell>
          <cell r="D107" t="str">
            <v>PIXMA MG6150</v>
          </cell>
        </row>
        <row r="108">
          <cell r="A108" t="str">
            <v>PIXMA MG6150</v>
          </cell>
          <cell r="B108">
            <v>108</v>
          </cell>
          <cell r="C108" t="str">
            <v>PGI-425PGBK</v>
          </cell>
          <cell r="D108" t="str">
            <v>Pigment black ink tank</v>
          </cell>
          <cell r="I108">
            <v>4170</v>
          </cell>
          <cell r="L108">
            <v>328</v>
          </cell>
        </row>
        <row r="109">
          <cell r="A109" t="str">
            <v>PIXMA MG6150</v>
          </cell>
          <cell r="B109">
            <v>109</v>
          </cell>
          <cell r="C109" t="str">
            <v>CLI-426BK</v>
          </cell>
          <cell r="D109" t="str">
            <v>Black ink tank</v>
          </cell>
          <cell r="I109">
            <v>670</v>
          </cell>
          <cell r="L109">
            <v>2185</v>
          </cell>
        </row>
        <row r="110">
          <cell r="A110" t="str">
            <v>PIXMA MG6150</v>
          </cell>
          <cell r="B110">
            <v>110</v>
          </cell>
          <cell r="C110" t="str">
            <v>CLI-426C</v>
          </cell>
          <cell r="D110" t="str">
            <v>Cyan ink tank</v>
          </cell>
          <cell r="I110">
            <v>345</v>
          </cell>
          <cell r="L110">
            <v>462</v>
          </cell>
        </row>
        <row r="111">
          <cell r="A111" t="str">
            <v>PIXMA MG6150</v>
          </cell>
          <cell r="B111">
            <v>111</v>
          </cell>
          <cell r="C111" t="str">
            <v>CLI-426M</v>
          </cell>
          <cell r="D111" t="str">
            <v>Magenta ink tank</v>
          </cell>
          <cell r="I111">
            <v>345</v>
          </cell>
          <cell r="L111">
            <v>437</v>
          </cell>
        </row>
        <row r="112">
          <cell r="A112" t="str">
            <v>PIXMA MG6150</v>
          </cell>
          <cell r="B112">
            <v>112</v>
          </cell>
          <cell r="C112" t="str">
            <v>CLI-426Y</v>
          </cell>
          <cell r="D112" t="str">
            <v>Yellow ink tank</v>
          </cell>
          <cell r="I112">
            <v>290</v>
          </cell>
          <cell r="L112">
            <v>450</v>
          </cell>
        </row>
        <row r="113">
          <cell r="A113" t="str">
            <v>PIXMA MG6150</v>
          </cell>
          <cell r="B113">
            <v>113</v>
          </cell>
          <cell r="C113" t="str">
            <v>CLI-426GY</v>
          </cell>
          <cell r="D113" t="str">
            <v>Grey ink tank</v>
          </cell>
          <cell r="I113">
            <v>171</v>
          </cell>
          <cell r="L113">
            <v>1515</v>
          </cell>
        </row>
        <row r="115">
          <cell r="B115">
            <v>115</v>
          </cell>
          <cell r="D115" t="str">
            <v>PIXMA MG8150</v>
          </cell>
        </row>
        <row r="116">
          <cell r="A116" t="str">
            <v>PIXMA MG8150</v>
          </cell>
          <cell r="B116">
            <v>116</v>
          </cell>
          <cell r="C116" t="str">
            <v>PGI-425PGBK</v>
          </cell>
          <cell r="D116" t="str">
            <v>Pigment black ink tank</v>
          </cell>
          <cell r="I116">
            <v>4170</v>
          </cell>
          <cell r="L116">
            <v>328</v>
          </cell>
        </row>
        <row r="117">
          <cell r="A117" t="str">
            <v>PIXMA MG8150</v>
          </cell>
          <cell r="B117">
            <v>117</v>
          </cell>
          <cell r="C117" t="str">
            <v>CLI-426BK</v>
          </cell>
          <cell r="D117" t="str">
            <v>Black ink tank</v>
          </cell>
          <cell r="I117">
            <v>670</v>
          </cell>
          <cell r="L117">
            <v>2185</v>
          </cell>
        </row>
        <row r="118">
          <cell r="A118" t="str">
            <v>PIXMA MG8150</v>
          </cell>
          <cell r="B118">
            <v>118</v>
          </cell>
          <cell r="C118" t="str">
            <v>CLI-426C</v>
          </cell>
          <cell r="D118" t="str">
            <v>Cyan ink tank</v>
          </cell>
          <cell r="I118">
            <v>345</v>
          </cell>
          <cell r="L118">
            <v>462</v>
          </cell>
        </row>
        <row r="119">
          <cell r="A119" t="str">
            <v>PIXMA MG8150</v>
          </cell>
          <cell r="B119">
            <v>119</v>
          </cell>
          <cell r="C119" t="str">
            <v>CLI-426M</v>
          </cell>
          <cell r="D119" t="str">
            <v>Magenta ink tank</v>
          </cell>
          <cell r="I119">
            <v>345</v>
          </cell>
          <cell r="L119">
            <v>437</v>
          </cell>
        </row>
        <row r="120">
          <cell r="A120" t="str">
            <v>PIXMA MG8150</v>
          </cell>
          <cell r="B120">
            <v>120</v>
          </cell>
          <cell r="C120" t="str">
            <v>CLI-426Y</v>
          </cell>
          <cell r="D120" t="str">
            <v>Yellow ink tank</v>
          </cell>
          <cell r="I120">
            <v>290</v>
          </cell>
          <cell r="L120">
            <v>450</v>
          </cell>
        </row>
        <row r="121">
          <cell r="A121" t="str">
            <v>PIXMA MG8150</v>
          </cell>
          <cell r="B121">
            <v>121</v>
          </cell>
          <cell r="C121" t="str">
            <v>CLI-426GY</v>
          </cell>
          <cell r="D121" t="str">
            <v>Grey ink tank</v>
          </cell>
          <cell r="I121">
            <v>171</v>
          </cell>
          <cell r="L121">
            <v>1515</v>
          </cell>
        </row>
        <row r="123">
          <cell r="B123">
            <v>123</v>
          </cell>
          <cell r="D123" t="str">
            <v>PIXMA MX360</v>
          </cell>
        </row>
        <row r="124">
          <cell r="A124" t="str">
            <v>PIXMA MX360</v>
          </cell>
          <cell r="B124">
            <v>124</v>
          </cell>
          <cell r="C124" t="str">
            <v>PG-510</v>
          </cell>
          <cell r="D124" t="str">
            <v xml:space="preserve">Black cartridge </v>
          </cell>
          <cell r="I124">
            <v>2955</v>
          </cell>
          <cell r="L124">
            <v>220</v>
          </cell>
        </row>
        <row r="125">
          <cell r="A125" t="str">
            <v>PIXMA MX360</v>
          </cell>
          <cell r="B125">
            <v>125</v>
          </cell>
          <cell r="C125" t="str">
            <v>CL-511</v>
          </cell>
          <cell r="D125" t="str">
            <v xml:space="preserve">Colour cartridge </v>
          </cell>
          <cell r="I125">
            <v>83</v>
          </cell>
          <cell r="L125">
            <v>244</v>
          </cell>
        </row>
        <row r="126">
          <cell r="A126" t="str">
            <v>PIXMA MX360</v>
          </cell>
          <cell r="B126">
            <v>126</v>
          </cell>
        </row>
        <row r="127">
          <cell r="A127" t="str">
            <v>PIXMA MX360</v>
          </cell>
          <cell r="B127">
            <v>127</v>
          </cell>
          <cell r="C127" t="str">
            <v>PG-512</v>
          </cell>
          <cell r="D127" t="str">
            <v xml:space="preserve">Black cartridge </v>
          </cell>
          <cell r="I127">
            <v>7275</v>
          </cell>
          <cell r="L127">
            <v>401</v>
          </cell>
        </row>
        <row r="128">
          <cell r="A128" t="str">
            <v>PIXMA MX360</v>
          </cell>
          <cell r="B128">
            <v>128</v>
          </cell>
          <cell r="C128" t="str">
            <v>CL-513</v>
          </cell>
          <cell r="D128" t="str">
            <v xml:space="preserve">Colour cartridge </v>
          </cell>
          <cell r="I128">
            <v>122</v>
          </cell>
          <cell r="L128">
            <v>349</v>
          </cell>
        </row>
        <row r="130">
          <cell r="B130">
            <v>130</v>
          </cell>
          <cell r="D130" t="str">
            <v>PIXMA MX410</v>
          </cell>
        </row>
        <row r="131">
          <cell r="A131" t="str">
            <v>PIXMA MX410</v>
          </cell>
          <cell r="B131">
            <v>131</v>
          </cell>
          <cell r="C131" t="str">
            <v>PG-510</v>
          </cell>
          <cell r="D131" t="str">
            <v xml:space="preserve">Black cartridge </v>
          </cell>
          <cell r="I131">
            <v>2955</v>
          </cell>
          <cell r="L131">
            <v>220</v>
          </cell>
        </row>
        <row r="132">
          <cell r="A132" t="str">
            <v>PIXMA MX410</v>
          </cell>
          <cell r="B132">
            <v>132</v>
          </cell>
          <cell r="C132" t="str">
            <v>CL-511</v>
          </cell>
          <cell r="D132" t="str">
            <v xml:space="preserve">Colour cartridge </v>
          </cell>
          <cell r="I132">
            <v>83</v>
          </cell>
          <cell r="L132">
            <v>244</v>
          </cell>
        </row>
        <row r="133">
          <cell r="A133" t="str">
            <v>PIXMA MX410</v>
          </cell>
          <cell r="B133">
            <v>133</v>
          </cell>
        </row>
        <row r="134">
          <cell r="A134" t="str">
            <v>PIXMA MX410</v>
          </cell>
          <cell r="B134">
            <v>134</v>
          </cell>
          <cell r="C134" t="str">
            <v>PG-512</v>
          </cell>
          <cell r="D134" t="str">
            <v xml:space="preserve">Black cartridge </v>
          </cell>
          <cell r="I134">
            <v>7275</v>
          </cell>
          <cell r="L134">
            <v>401</v>
          </cell>
        </row>
        <row r="135">
          <cell r="A135" t="str">
            <v>PIXMA MX410</v>
          </cell>
          <cell r="B135">
            <v>135</v>
          </cell>
          <cell r="C135" t="str">
            <v>CL-513</v>
          </cell>
          <cell r="D135" t="str">
            <v xml:space="preserve">Colour cartridge </v>
          </cell>
          <cell r="I135">
            <v>122</v>
          </cell>
          <cell r="L135">
            <v>349</v>
          </cell>
        </row>
        <row r="136">
          <cell r="B136">
            <v>136</v>
          </cell>
        </row>
        <row r="137">
          <cell r="B137">
            <v>137</v>
          </cell>
          <cell r="D137" t="str">
            <v>PIXMA MX420</v>
          </cell>
        </row>
        <row r="138">
          <cell r="A138" t="str">
            <v>PIXMA MX420</v>
          </cell>
          <cell r="B138">
            <v>138</v>
          </cell>
          <cell r="C138" t="str">
            <v>PG-510</v>
          </cell>
          <cell r="D138" t="str">
            <v xml:space="preserve">Black cartridge </v>
          </cell>
          <cell r="I138">
            <v>2955</v>
          </cell>
          <cell r="L138">
            <v>220</v>
          </cell>
        </row>
        <row r="139">
          <cell r="A139" t="str">
            <v>PIXMA MX420</v>
          </cell>
          <cell r="B139">
            <v>139</v>
          </cell>
          <cell r="C139" t="str">
            <v>CL-511</v>
          </cell>
          <cell r="D139" t="str">
            <v xml:space="preserve">Colour cartridge </v>
          </cell>
          <cell r="I139">
            <v>83</v>
          </cell>
          <cell r="L139">
            <v>244</v>
          </cell>
        </row>
        <row r="140">
          <cell r="A140" t="str">
            <v>PIXMA MX420</v>
          </cell>
          <cell r="B140">
            <v>140</v>
          </cell>
        </row>
        <row r="141">
          <cell r="A141" t="str">
            <v>PIXMA MX420</v>
          </cell>
          <cell r="B141">
            <v>141</v>
          </cell>
          <cell r="C141" t="str">
            <v>PG-512</v>
          </cell>
          <cell r="D141" t="str">
            <v xml:space="preserve">Black cartridge </v>
          </cell>
          <cell r="I141">
            <v>7275</v>
          </cell>
          <cell r="L141">
            <v>401</v>
          </cell>
        </row>
        <row r="142">
          <cell r="A142" t="str">
            <v>PIXMA MX420</v>
          </cell>
          <cell r="B142">
            <v>142</v>
          </cell>
          <cell r="C142" t="str">
            <v>CL-513</v>
          </cell>
          <cell r="D142" t="str">
            <v xml:space="preserve">Colour cartridge </v>
          </cell>
          <cell r="I142">
            <v>122</v>
          </cell>
          <cell r="L142">
            <v>349</v>
          </cell>
        </row>
        <row r="144">
          <cell r="B144">
            <v>144</v>
          </cell>
          <cell r="D144" t="str">
            <v>PIXMA MX885</v>
          </cell>
        </row>
        <row r="145">
          <cell r="A145" t="str">
            <v>PIXMA MX885</v>
          </cell>
          <cell r="B145">
            <v>145</v>
          </cell>
          <cell r="C145" t="str">
            <v>PGI-425PGBK</v>
          </cell>
          <cell r="D145" t="str">
            <v>Pigment black ink tank</v>
          </cell>
          <cell r="I145">
            <v>3800</v>
          </cell>
          <cell r="L145">
            <v>341</v>
          </cell>
        </row>
        <row r="146">
          <cell r="A146" t="str">
            <v>PIXMA MX885</v>
          </cell>
          <cell r="B146">
            <v>146</v>
          </cell>
          <cell r="C146" t="str">
            <v>CLI-426BK</v>
          </cell>
          <cell r="D146" t="str">
            <v>Black ink tank</v>
          </cell>
          <cell r="I146">
            <v>660</v>
          </cell>
          <cell r="L146">
            <v>3005</v>
          </cell>
        </row>
        <row r="147">
          <cell r="A147" t="str">
            <v>PIXMA MX885</v>
          </cell>
          <cell r="B147">
            <v>147</v>
          </cell>
          <cell r="C147" t="str">
            <v>CLI-426C</v>
          </cell>
          <cell r="D147" t="str">
            <v>Cyan ink tank</v>
          </cell>
          <cell r="I147">
            <v>207</v>
          </cell>
          <cell r="L147">
            <v>520</v>
          </cell>
        </row>
        <row r="148">
          <cell r="A148" t="str">
            <v>PIXMA MX885</v>
          </cell>
          <cell r="B148">
            <v>148</v>
          </cell>
          <cell r="C148" t="str">
            <v>CLI-426M</v>
          </cell>
          <cell r="D148" t="str">
            <v>Magenta ink tank</v>
          </cell>
          <cell r="I148">
            <v>204</v>
          </cell>
          <cell r="L148">
            <v>500</v>
          </cell>
        </row>
        <row r="149">
          <cell r="A149" t="str">
            <v>PIXMA MX885</v>
          </cell>
          <cell r="B149">
            <v>149</v>
          </cell>
          <cell r="C149" t="str">
            <v>CLI-426Y</v>
          </cell>
          <cell r="D149" t="str">
            <v>Yellow ink tank</v>
          </cell>
          <cell r="I149">
            <v>202</v>
          </cell>
          <cell r="L149">
            <v>515</v>
          </cell>
        </row>
        <row r="151">
          <cell r="B151">
            <v>151</v>
          </cell>
          <cell r="D151" t="str">
            <v>PIXMA iX6550</v>
          </cell>
        </row>
        <row r="152">
          <cell r="A152" t="str">
            <v>PIXMA iX6550</v>
          </cell>
          <cell r="B152">
            <v>152</v>
          </cell>
          <cell r="C152" t="str">
            <v>PGI-425PGBK</v>
          </cell>
          <cell r="D152" t="str">
            <v>Pigment black ink tank</v>
          </cell>
          <cell r="I152">
            <v>2835</v>
          </cell>
          <cell r="J152">
            <v>840</v>
          </cell>
          <cell r="L152">
            <v>335</v>
          </cell>
        </row>
        <row r="153">
          <cell r="A153" t="str">
            <v>PIXMA iX6550</v>
          </cell>
          <cell r="B153">
            <v>153</v>
          </cell>
          <cell r="C153" t="str">
            <v>CLI-426BK</v>
          </cell>
          <cell r="D153" t="str">
            <v>Black ink tank</v>
          </cell>
          <cell r="I153">
            <v>615</v>
          </cell>
          <cell r="J153">
            <v>40</v>
          </cell>
          <cell r="L153">
            <v>3160</v>
          </cell>
        </row>
        <row r="154">
          <cell r="A154" t="str">
            <v>PIXMA iX6550</v>
          </cell>
          <cell r="B154">
            <v>154</v>
          </cell>
          <cell r="C154" t="str">
            <v>CLI-426C</v>
          </cell>
          <cell r="D154" t="str">
            <v>Cyan ink tank</v>
          </cell>
          <cell r="I154">
            <v>202</v>
          </cell>
          <cell r="J154">
            <v>23</v>
          </cell>
          <cell r="L154">
            <v>530</v>
          </cell>
        </row>
        <row r="155">
          <cell r="A155" t="str">
            <v>PIXMA iX6550</v>
          </cell>
          <cell r="B155">
            <v>155</v>
          </cell>
          <cell r="C155" t="str">
            <v>CLI-426M</v>
          </cell>
          <cell r="D155" t="str">
            <v>Magenta ink tank</v>
          </cell>
          <cell r="I155">
            <v>204</v>
          </cell>
          <cell r="J155">
            <v>26</v>
          </cell>
          <cell r="L155">
            <v>495</v>
          </cell>
        </row>
        <row r="156">
          <cell r="A156" t="str">
            <v>PIXMA iX6550</v>
          </cell>
          <cell r="B156">
            <v>156</v>
          </cell>
          <cell r="C156" t="str">
            <v>CLI-426Y</v>
          </cell>
          <cell r="D156" t="str">
            <v>Yellow ink tank</v>
          </cell>
          <cell r="I156">
            <v>202</v>
          </cell>
          <cell r="J156">
            <v>32</v>
          </cell>
          <cell r="L156">
            <v>515</v>
          </cell>
        </row>
        <row r="158">
          <cell r="B158">
            <v>158</v>
          </cell>
          <cell r="D158" t="str">
            <v>PIXMA MG8250</v>
          </cell>
        </row>
        <row r="159">
          <cell r="A159" t="str">
            <v>PIXMA MG8250</v>
          </cell>
          <cell r="B159">
            <v>159</v>
          </cell>
          <cell r="C159" t="str">
            <v>PGI-425PGBK</v>
          </cell>
          <cell r="D159" t="str">
            <v>Pigment black ink tank</v>
          </cell>
          <cell r="I159">
            <v>3880</v>
          </cell>
          <cell r="L159">
            <v>311</v>
          </cell>
        </row>
        <row r="160">
          <cell r="A160" t="str">
            <v>PIXMA MG8250</v>
          </cell>
          <cell r="B160">
            <v>160</v>
          </cell>
          <cell r="C160" t="str">
            <v>CLI-426BK</v>
          </cell>
          <cell r="D160" t="str">
            <v>Black ink tank</v>
          </cell>
          <cell r="I160">
            <v>820</v>
          </cell>
          <cell r="L160">
            <v>2285</v>
          </cell>
        </row>
        <row r="161">
          <cell r="A161" t="str">
            <v>PIXMA MG8250</v>
          </cell>
          <cell r="B161">
            <v>161</v>
          </cell>
          <cell r="C161" t="str">
            <v>CLI-426C</v>
          </cell>
          <cell r="D161" t="str">
            <v>Cyan ink tank</v>
          </cell>
          <cell r="I161">
            <v>337</v>
          </cell>
          <cell r="L161">
            <v>478</v>
          </cell>
        </row>
        <row r="162">
          <cell r="A162" t="str">
            <v>PIXMA MG8250</v>
          </cell>
          <cell r="B162">
            <v>162</v>
          </cell>
          <cell r="C162" t="str">
            <v>CLI-426M</v>
          </cell>
          <cell r="D162" t="str">
            <v>Magenta ink tank</v>
          </cell>
          <cell r="I162">
            <v>334</v>
          </cell>
          <cell r="L162">
            <v>447</v>
          </cell>
        </row>
        <row r="163">
          <cell r="A163" t="str">
            <v>PIXMA MG8250</v>
          </cell>
          <cell r="B163">
            <v>163</v>
          </cell>
          <cell r="C163" t="str">
            <v>CLI-426Y</v>
          </cell>
          <cell r="D163" t="str">
            <v>Yellow ink tank</v>
          </cell>
          <cell r="I163">
            <v>301</v>
          </cell>
          <cell r="L163">
            <v>466</v>
          </cell>
        </row>
        <row r="164">
          <cell r="A164" t="str">
            <v>PIXMA MG8250</v>
          </cell>
          <cell r="B164">
            <v>164</v>
          </cell>
          <cell r="C164" t="str">
            <v>CLI-426GY</v>
          </cell>
          <cell r="D164" t="str">
            <v>Grey ink tank</v>
          </cell>
          <cell r="I164">
            <v>165</v>
          </cell>
          <cell r="L164">
            <v>1480</v>
          </cell>
        </row>
        <row r="166">
          <cell r="B166">
            <v>166</v>
          </cell>
          <cell r="D166" t="str">
            <v>PIXMA MG6250</v>
          </cell>
        </row>
        <row r="167">
          <cell r="A167" t="str">
            <v>PIXMA MG6250</v>
          </cell>
          <cell r="B167">
            <v>167</v>
          </cell>
          <cell r="C167" t="str">
            <v>PGI-425PGBK</v>
          </cell>
          <cell r="D167" t="str">
            <v>Pigment black ink tank</v>
          </cell>
          <cell r="I167">
            <v>3880</v>
          </cell>
          <cell r="L167">
            <v>311</v>
          </cell>
        </row>
        <row r="168">
          <cell r="A168" t="str">
            <v>PIXMA MG6250</v>
          </cell>
          <cell r="B168">
            <v>168</v>
          </cell>
          <cell r="C168" t="str">
            <v>CLI-426BK</v>
          </cell>
          <cell r="D168" t="str">
            <v>Black ink tank</v>
          </cell>
          <cell r="I168">
            <v>820</v>
          </cell>
          <cell r="L168">
            <v>2285</v>
          </cell>
        </row>
        <row r="169">
          <cell r="A169" t="str">
            <v>PIXMA MG6250</v>
          </cell>
          <cell r="B169">
            <v>169</v>
          </cell>
          <cell r="C169" t="str">
            <v>CLI-426C</v>
          </cell>
          <cell r="D169" t="str">
            <v>Cyan ink tank</v>
          </cell>
          <cell r="I169">
            <v>337</v>
          </cell>
          <cell r="L169">
            <v>478</v>
          </cell>
        </row>
        <row r="170">
          <cell r="A170" t="str">
            <v>PIXMA MG6250</v>
          </cell>
          <cell r="B170">
            <v>170</v>
          </cell>
          <cell r="C170" t="str">
            <v>CLI-426M</v>
          </cell>
          <cell r="D170" t="str">
            <v>Magenta ink tank</v>
          </cell>
          <cell r="I170">
            <v>334</v>
          </cell>
          <cell r="L170">
            <v>447</v>
          </cell>
        </row>
        <row r="171">
          <cell r="A171" t="str">
            <v>PIXMA MG6250</v>
          </cell>
          <cell r="B171">
            <v>171</v>
          </cell>
          <cell r="C171" t="str">
            <v>CLI-426Y</v>
          </cell>
          <cell r="D171" t="str">
            <v>Yellow ink tank</v>
          </cell>
          <cell r="I171">
            <v>301</v>
          </cell>
          <cell r="L171">
            <v>466</v>
          </cell>
        </row>
        <row r="172">
          <cell r="A172" t="str">
            <v>PIXMA MG6250</v>
          </cell>
          <cell r="B172">
            <v>172</v>
          </cell>
          <cell r="C172" t="str">
            <v>CLI-426GY</v>
          </cell>
          <cell r="D172" t="str">
            <v>Grey ink tank</v>
          </cell>
          <cell r="I172">
            <v>165</v>
          </cell>
          <cell r="L172">
            <v>1480</v>
          </cell>
        </row>
        <row r="174">
          <cell r="B174">
            <v>174</v>
          </cell>
          <cell r="D174" t="str">
            <v>PIXMA MG5350</v>
          </cell>
        </row>
        <row r="175">
          <cell r="A175" t="str">
            <v>PIXMA MG5350</v>
          </cell>
          <cell r="B175">
            <v>175</v>
          </cell>
          <cell r="C175" t="str">
            <v>PGI-425PGBK</v>
          </cell>
          <cell r="D175" t="str">
            <v>Pigment black ink tank</v>
          </cell>
          <cell r="I175">
            <v>3545</v>
          </cell>
          <cell r="L175">
            <v>339</v>
          </cell>
        </row>
        <row r="176">
          <cell r="A176" t="str">
            <v>PIXMA MG5350</v>
          </cell>
          <cell r="B176">
            <v>176</v>
          </cell>
          <cell r="C176" t="str">
            <v>CLI-426BK</v>
          </cell>
          <cell r="D176" t="str">
            <v>Black ink tank</v>
          </cell>
          <cell r="I176">
            <v>555</v>
          </cell>
          <cell r="L176">
            <v>2945</v>
          </cell>
        </row>
        <row r="177">
          <cell r="A177" t="str">
            <v>PIXMA MG5350</v>
          </cell>
          <cell r="B177">
            <v>177</v>
          </cell>
          <cell r="C177" t="str">
            <v>CLI-426C</v>
          </cell>
          <cell r="D177" t="str">
            <v>Cyan ink tank</v>
          </cell>
          <cell r="I177">
            <v>202</v>
          </cell>
          <cell r="L177">
            <v>530</v>
          </cell>
        </row>
        <row r="178">
          <cell r="A178" t="str">
            <v>PIXMA MG5350</v>
          </cell>
          <cell r="B178">
            <v>178</v>
          </cell>
          <cell r="C178" t="str">
            <v>CLI-426M</v>
          </cell>
          <cell r="D178" t="str">
            <v>Magenta ink tank</v>
          </cell>
          <cell r="I178">
            <v>201</v>
          </cell>
          <cell r="L178">
            <v>486</v>
          </cell>
        </row>
        <row r="179">
          <cell r="A179" t="str">
            <v>PIXMA MG5350</v>
          </cell>
          <cell r="B179">
            <v>179</v>
          </cell>
          <cell r="C179" t="str">
            <v>CLI-426Y</v>
          </cell>
          <cell r="D179" t="str">
            <v>Yellow ink tank</v>
          </cell>
          <cell r="I179">
            <v>199</v>
          </cell>
          <cell r="L179">
            <v>525</v>
          </cell>
        </row>
        <row r="181">
          <cell r="B181">
            <v>181</v>
          </cell>
          <cell r="D181" t="str">
            <v>PIXMA MG3150</v>
          </cell>
        </row>
        <row r="182">
          <cell r="A182" t="str">
            <v>PIXMA MG3150</v>
          </cell>
          <cell r="B182">
            <v>182</v>
          </cell>
          <cell r="C182" t="str">
            <v>PG-440</v>
          </cell>
          <cell r="D182" t="str">
            <v xml:space="preserve">Black cartridge </v>
          </cell>
          <cell r="I182">
            <v>1420</v>
          </cell>
          <cell r="L182">
            <v>180</v>
          </cell>
        </row>
        <row r="183">
          <cell r="A183" t="str">
            <v>PIXMA MG3150</v>
          </cell>
          <cell r="B183">
            <v>183</v>
          </cell>
          <cell r="C183" t="str">
            <v>CL-441</v>
          </cell>
          <cell r="D183" t="str">
            <v xml:space="preserve">Colour cartridge </v>
          </cell>
          <cell r="I183">
            <v>67</v>
          </cell>
          <cell r="L183">
            <v>180</v>
          </cell>
        </row>
        <row r="184">
          <cell r="A184" t="str">
            <v>PIXMA MG3150</v>
          </cell>
          <cell r="B184">
            <v>184</v>
          </cell>
        </row>
        <row r="185">
          <cell r="A185" t="str">
            <v>PIXMA MG3150</v>
          </cell>
          <cell r="B185">
            <v>185</v>
          </cell>
          <cell r="C185" t="str">
            <v>PG-440XL</v>
          </cell>
          <cell r="D185" t="str">
            <v>Black cartridge XL</v>
          </cell>
          <cell r="I185">
            <v>4340</v>
          </cell>
          <cell r="L185">
            <v>600</v>
          </cell>
        </row>
        <row r="186">
          <cell r="A186" t="str">
            <v>PIXMA MG3150</v>
          </cell>
          <cell r="B186">
            <v>186</v>
          </cell>
          <cell r="C186" t="str">
            <v>CL-441XL</v>
          </cell>
          <cell r="D186" t="str">
            <v>Colour cartridge XL</v>
          </cell>
          <cell r="I186">
            <v>135</v>
          </cell>
          <cell r="L186">
            <v>400</v>
          </cell>
        </row>
        <row r="188">
          <cell r="B188">
            <v>188</v>
          </cell>
          <cell r="D188" t="str">
            <v>PIXMA MG2150</v>
          </cell>
        </row>
        <row r="189">
          <cell r="A189" t="str">
            <v>PIXMA MG2150</v>
          </cell>
          <cell r="B189">
            <v>189</v>
          </cell>
          <cell r="C189" t="str">
            <v>PG-440</v>
          </cell>
          <cell r="D189" t="str">
            <v xml:space="preserve">Black cartridge </v>
          </cell>
          <cell r="I189">
            <v>1420</v>
          </cell>
          <cell r="L189">
            <v>180</v>
          </cell>
        </row>
        <row r="190">
          <cell r="A190" t="str">
            <v>PIXMA MG2150</v>
          </cell>
          <cell r="B190">
            <v>190</v>
          </cell>
          <cell r="C190" t="str">
            <v>CL-441</v>
          </cell>
          <cell r="D190" t="str">
            <v xml:space="preserve">Colour cartridge </v>
          </cell>
          <cell r="I190">
            <v>67</v>
          </cell>
          <cell r="L190">
            <v>180</v>
          </cell>
        </row>
        <row r="191">
          <cell r="A191" t="str">
            <v>PIXMA MG2150</v>
          </cell>
          <cell r="B191">
            <v>191</v>
          </cell>
        </row>
        <row r="192">
          <cell r="A192" t="str">
            <v>PIXMA MG2150</v>
          </cell>
          <cell r="B192">
            <v>192</v>
          </cell>
          <cell r="C192" t="str">
            <v>PG-440XL</v>
          </cell>
          <cell r="D192" t="str">
            <v>Black cartridge XL</v>
          </cell>
          <cell r="I192">
            <v>4340</v>
          </cell>
          <cell r="L192">
            <v>600</v>
          </cell>
        </row>
        <row r="193">
          <cell r="A193" t="str">
            <v>PIXMA MG2150</v>
          </cell>
          <cell r="B193">
            <v>193</v>
          </cell>
          <cell r="C193" t="str">
            <v>CL-441XL</v>
          </cell>
          <cell r="D193" t="str">
            <v>Colour cartridge XL</v>
          </cell>
          <cell r="I193">
            <v>135</v>
          </cell>
          <cell r="L193">
            <v>400</v>
          </cell>
        </row>
        <row r="195">
          <cell r="B195">
            <v>195</v>
          </cell>
          <cell r="D195" t="str">
            <v>PIXMA PRO-1</v>
          </cell>
        </row>
        <row r="196">
          <cell r="A196" t="str">
            <v>PIXMA PRO-1</v>
          </cell>
          <cell r="B196">
            <v>196</v>
          </cell>
          <cell r="C196" t="str">
            <v>PGI-29PBK</v>
          </cell>
          <cell r="D196" t="str">
            <v>Photo Black</v>
          </cell>
          <cell r="I196">
            <v>1300</v>
          </cell>
          <cell r="J196">
            <v>111</v>
          </cell>
          <cell r="K196">
            <v>106</v>
          </cell>
        </row>
        <row r="197">
          <cell r="A197" t="str">
            <v>PIXMA PRO-1</v>
          </cell>
          <cell r="B197">
            <v>197</v>
          </cell>
          <cell r="C197" t="str">
            <v>PGI-29MBK</v>
          </cell>
          <cell r="D197" t="str">
            <v>Matte Black</v>
          </cell>
          <cell r="I197">
            <v>1925</v>
          </cell>
          <cell r="J197">
            <v>505</v>
          </cell>
          <cell r="K197">
            <v>2295</v>
          </cell>
        </row>
        <row r="198">
          <cell r="A198" t="str">
            <v>PIXMA PRO-1</v>
          </cell>
          <cell r="B198">
            <v>198</v>
          </cell>
          <cell r="C198" t="str">
            <v>PGI-29DGY</v>
          </cell>
          <cell r="D198" t="str">
            <v>Dark Grey</v>
          </cell>
          <cell r="I198">
            <v>710</v>
          </cell>
          <cell r="J198">
            <v>119</v>
          </cell>
          <cell r="K198">
            <v>79</v>
          </cell>
        </row>
        <row r="199">
          <cell r="A199" t="str">
            <v>PIXMA PRO-1</v>
          </cell>
          <cell r="B199">
            <v>199</v>
          </cell>
          <cell r="C199" t="str">
            <v>PGI-29GY</v>
          </cell>
          <cell r="D199" t="str">
            <v>Grey</v>
          </cell>
          <cell r="I199">
            <v>724</v>
          </cell>
          <cell r="J199">
            <v>179</v>
          </cell>
          <cell r="K199">
            <v>138</v>
          </cell>
        </row>
        <row r="200">
          <cell r="A200" t="str">
            <v>PIXMA PRO-1</v>
          </cell>
          <cell r="B200">
            <v>200</v>
          </cell>
          <cell r="C200" t="str">
            <v>PGI-29LGY</v>
          </cell>
          <cell r="D200" t="str">
            <v>Light Grey</v>
          </cell>
          <cell r="I200">
            <v>1320</v>
          </cell>
          <cell r="J200">
            <v>352</v>
          </cell>
          <cell r="K200">
            <v>115</v>
          </cell>
        </row>
        <row r="201">
          <cell r="A201" t="str">
            <v>PIXMA PRO-1</v>
          </cell>
          <cell r="B201">
            <v>201</v>
          </cell>
          <cell r="C201" t="str">
            <v>PGI-29C</v>
          </cell>
          <cell r="D201" t="str">
            <v>Cyan</v>
          </cell>
          <cell r="I201">
            <v>1940</v>
          </cell>
          <cell r="J201">
            <v>230</v>
          </cell>
          <cell r="K201">
            <v>3130</v>
          </cell>
        </row>
        <row r="202">
          <cell r="A202" t="str">
            <v>PIXMA PRO-1</v>
          </cell>
          <cell r="B202">
            <v>202</v>
          </cell>
          <cell r="C202" t="str">
            <v>PGI-29PC</v>
          </cell>
          <cell r="D202" t="str">
            <v>Photo Cyan</v>
          </cell>
          <cell r="I202">
            <v>1445</v>
          </cell>
          <cell r="J202">
            <v>400</v>
          </cell>
          <cell r="K202">
            <v>253</v>
          </cell>
        </row>
        <row r="203">
          <cell r="A203" t="str">
            <v>PIXMA PRO-1</v>
          </cell>
          <cell r="B203">
            <v>203</v>
          </cell>
          <cell r="C203" t="str">
            <v>PGI-29M</v>
          </cell>
          <cell r="D203" t="str">
            <v>Magenta</v>
          </cell>
          <cell r="I203">
            <v>1850</v>
          </cell>
          <cell r="J203">
            <v>281</v>
          </cell>
          <cell r="K203">
            <v>3645</v>
          </cell>
        </row>
        <row r="204">
          <cell r="A204" t="str">
            <v>PIXMA PRO-1</v>
          </cell>
          <cell r="B204">
            <v>204</v>
          </cell>
          <cell r="C204" t="str">
            <v>PGI-29PM</v>
          </cell>
          <cell r="D204" t="str">
            <v>Photo Magenta</v>
          </cell>
          <cell r="I204">
            <v>1010</v>
          </cell>
          <cell r="J204">
            <v>228</v>
          </cell>
          <cell r="K204">
            <v>192</v>
          </cell>
        </row>
        <row r="205">
          <cell r="A205" t="str">
            <v>PIXMA PRO-1</v>
          </cell>
          <cell r="B205">
            <v>205</v>
          </cell>
          <cell r="C205" t="str">
            <v>PGI-29Y</v>
          </cell>
          <cell r="D205" t="str">
            <v>Yellow</v>
          </cell>
          <cell r="I205">
            <v>1420</v>
          </cell>
          <cell r="J205">
            <v>290</v>
          </cell>
          <cell r="K205">
            <v>2945</v>
          </cell>
        </row>
        <row r="206">
          <cell r="A206" t="str">
            <v>PIXMA PRO-1</v>
          </cell>
          <cell r="B206">
            <v>206</v>
          </cell>
          <cell r="C206" t="str">
            <v>PGI-29R</v>
          </cell>
          <cell r="D206" t="str">
            <v>Red</v>
          </cell>
          <cell r="I206">
            <v>2370</v>
          </cell>
          <cell r="J206">
            <v>454</v>
          </cell>
          <cell r="K206">
            <v>3990</v>
          </cell>
        </row>
        <row r="207">
          <cell r="A207" t="str">
            <v>PIXMA PRO-1</v>
          </cell>
          <cell r="B207">
            <v>207</v>
          </cell>
          <cell r="C207" t="str">
            <v>PGI-29CO</v>
          </cell>
          <cell r="D207" t="str">
            <v>Chroma Optimizer</v>
          </cell>
          <cell r="I207">
            <v>510</v>
          </cell>
          <cell r="J207">
            <v>90</v>
          </cell>
          <cell r="K207">
            <v>84</v>
          </cell>
        </row>
        <row r="209">
          <cell r="B209">
            <v>209</v>
          </cell>
          <cell r="D209" t="str">
            <v>PIXMA iP4950</v>
          </cell>
        </row>
        <row r="210">
          <cell r="A210" t="str">
            <v>PIXMA iP4950</v>
          </cell>
          <cell r="B210">
            <v>210</v>
          </cell>
          <cell r="C210" t="str">
            <v>PGI-425PGBK</v>
          </cell>
          <cell r="D210" t="str">
            <v>Pigment black ink tank</v>
          </cell>
          <cell r="I210">
            <v>3545</v>
          </cell>
          <cell r="L210">
            <v>339</v>
          </cell>
        </row>
        <row r="211">
          <cell r="A211" t="str">
            <v>PIXMA iP4950</v>
          </cell>
          <cell r="B211">
            <v>211</v>
          </cell>
          <cell r="C211" t="str">
            <v>CLI-426BK</v>
          </cell>
          <cell r="D211" t="str">
            <v>Black ink tank</v>
          </cell>
          <cell r="I211">
            <v>555</v>
          </cell>
          <cell r="L211">
            <v>2945</v>
          </cell>
        </row>
        <row r="212">
          <cell r="A212" t="str">
            <v>PIXMA iP4950</v>
          </cell>
          <cell r="B212">
            <v>212</v>
          </cell>
          <cell r="C212" t="str">
            <v>CLI-426C</v>
          </cell>
          <cell r="D212" t="str">
            <v>Cyan ink tank</v>
          </cell>
          <cell r="I212">
            <v>202</v>
          </cell>
          <cell r="L212">
            <v>530</v>
          </cell>
        </row>
        <row r="213">
          <cell r="A213" t="str">
            <v>PIXMA iP4950</v>
          </cell>
          <cell r="B213">
            <v>213</v>
          </cell>
          <cell r="C213" t="str">
            <v>CLI-426M</v>
          </cell>
          <cell r="D213" t="str">
            <v>Magenta ink tank</v>
          </cell>
          <cell r="I213">
            <v>201</v>
          </cell>
          <cell r="L213">
            <v>486</v>
          </cell>
        </row>
        <row r="214">
          <cell r="A214" t="str">
            <v>PIXMA iP4950</v>
          </cell>
          <cell r="B214">
            <v>214</v>
          </cell>
          <cell r="C214" t="str">
            <v>CLI-426Y</v>
          </cell>
          <cell r="D214" t="str">
            <v>Yellow ink tank</v>
          </cell>
          <cell r="I214">
            <v>199</v>
          </cell>
          <cell r="L214">
            <v>525</v>
          </cell>
        </row>
        <row r="216">
          <cell r="B216">
            <v>216</v>
          </cell>
          <cell r="D216" t="str">
            <v>PIXMA MX375</v>
          </cell>
        </row>
        <row r="217">
          <cell r="A217" t="str">
            <v>PIXMA MX375</v>
          </cell>
          <cell r="B217">
            <v>217</v>
          </cell>
          <cell r="C217" t="str">
            <v>PG-440</v>
          </cell>
          <cell r="D217" t="str">
            <v xml:space="preserve">Black cartridge </v>
          </cell>
          <cell r="I217">
            <v>1420</v>
          </cell>
          <cell r="L217">
            <v>180</v>
          </cell>
        </row>
        <row r="218">
          <cell r="A218" t="str">
            <v>PIXMA MX375</v>
          </cell>
          <cell r="B218">
            <v>218</v>
          </cell>
          <cell r="C218" t="str">
            <v>CL-441</v>
          </cell>
          <cell r="D218" t="str">
            <v xml:space="preserve">Colour cartridge </v>
          </cell>
          <cell r="I218">
            <v>67</v>
          </cell>
          <cell r="L218">
            <v>180</v>
          </cell>
        </row>
        <row r="219">
          <cell r="A219" t="str">
            <v>PIXMA MX375</v>
          </cell>
          <cell r="B219">
            <v>219</v>
          </cell>
        </row>
        <row r="220">
          <cell r="A220" t="str">
            <v>PIXMA MX375</v>
          </cell>
          <cell r="B220">
            <v>220</v>
          </cell>
          <cell r="C220" t="str">
            <v>PG-440XL</v>
          </cell>
          <cell r="D220" t="str">
            <v>Black cartridge XL</v>
          </cell>
          <cell r="I220">
            <v>4340</v>
          </cell>
          <cell r="L220">
            <v>600</v>
          </cell>
        </row>
        <row r="221">
          <cell r="A221" t="str">
            <v>PIXMA MX375</v>
          </cell>
          <cell r="B221">
            <v>221</v>
          </cell>
          <cell r="C221" t="str">
            <v>CL-441XL</v>
          </cell>
          <cell r="D221" t="str">
            <v>Colour cartridge XL</v>
          </cell>
          <cell r="I221">
            <v>135</v>
          </cell>
          <cell r="L221">
            <v>400</v>
          </cell>
        </row>
        <row r="223">
          <cell r="B223">
            <v>223</v>
          </cell>
          <cell r="D223" t="str">
            <v>PIXMA MX435</v>
          </cell>
        </row>
        <row r="224">
          <cell r="A224" t="str">
            <v>PIXMA MX435</v>
          </cell>
          <cell r="B224">
            <v>224</v>
          </cell>
          <cell r="C224" t="str">
            <v>PG-440</v>
          </cell>
          <cell r="D224" t="str">
            <v xml:space="preserve">Black cartridge </v>
          </cell>
          <cell r="I224">
            <v>1420</v>
          </cell>
          <cell r="L224">
            <v>180</v>
          </cell>
        </row>
        <row r="225">
          <cell r="A225" t="str">
            <v>PIXMA MX435</v>
          </cell>
          <cell r="B225">
            <v>225</v>
          </cell>
          <cell r="C225" t="str">
            <v>CL-441</v>
          </cell>
          <cell r="D225" t="str">
            <v xml:space="preserve">Colour cartridge </v>
          </cell>
          <cell r="I225">
            <v>67</v>
          </cell>
          <cell r="L225">
            <v>180</v>
          </cell>
        </row>
        <row r="226">
          <cell r="A226" t="str">
            <v>PIXMA MX435</v>
          </cell>
          <cell r="B226">
            <v>226</v>
          </cell>
        </row>
        <row r="227">
          <cell r="A227" t="str">
            <v>PIXMA MX435</v>
          </cell>
          <cell r="B227">
            <v>227</v>
          </cell>
          <cell r="C227" t="str">
            <v>PG-440XL</v>
          </cell>
          <cell r="D227" t="str">
            <v>Black cartridge XL</v>
          </cell>
          <cell r="I227">
            <v>4340</v>
          </cell>
          <cell r="L227">
            <v>600</v>
          </cell>
        </row>
        <row r="228">
          <cell r="A228" t="str">
            <v>PIXMA MX435</v>
          </cell>
          <cell r="B228">
            <v>228</v>
          </cell>
          <cell r="C228" t="str">
            <v>CL-441XL</v>
          </cell>
          <cell r="D228" t="str">
            <v>Colour cartridge XL</v>
          </cell>
          <cell r="I228">
            <v>135</v>
          </cell>
          <cell r="L228">
            <v>400</v>
          </cell>
        </row>
        <row r="230">
          <cell r="B230">
            <v>230</v>
          </cell>
          <cell r="D230" t="str">
            <v>PIXMA MX515</v>
          </cell>
        </row>
        <row r="231">
          <cell r="A231" t="str">
            <v>PIXMA MX515</v>
          </cell>
          <cell r="B231">
            <v>231</v>
          </cell>
          <cell r="C231" t="str">
            <v>PG-440</v>
          </cell>
          <cell r="D231" t="str">
            <v xml:space="preserve">Black cartridge </v>
          </cell>
          <cell r="I231">
            <v>1420</v>
          </cell>
          <cell r="L231">
            <v>180</v>
          </cell>
        </row>
        <row r="232">
          <cell r="A232" t="str">
            <v>PIXMA MX515</v>
          </cell>
          <cell r="B232">
            <v>232</v>
          </cell>
          <cell r="C232" t="str">
            <v>CL-441</v>
          </cell>
          <cell r="D232" t="str">
            <v xml:space="preserve">Colour cartridge </v>
          </cell>
          <cell r="I232">
            <v>67</v>
          </cell>
          <cell r="L232">
            <v>180</v>
          </cell>
        </row>
        <row r="233">
          <cell r="A233" t="str">
            <v>PIXMA MX515</v>
          </cell>
          <cell r="B233">
            <v>233</v>
          </cell>
        </row>
        <row r="234">
          <cell r="A234" t="str">
            <v>PIXMA MX515</v>
          </cell>
          <cell r="B234">
            <v>234</v>
          </cell>
          <cell r="C234" t="str">
            <v>PG-440XL</v>
          </cell>
          <cell r="D234" t="str">
            <v>Black cartridge XL</v>
          </cell>
          <cell r="I234">
            <v>4340</v>
          </cell>
          <cell r="L234">
            <v>600</v>
          </cell>
        </row>
        <row r="235">
          <cell r="A235" t="str">
            <v>PIXMA MX515</v>
          </cell>
          <cell r="B235">
            <v>235</v>
          </cell>
          <cell r="C235" t="str">
            <v>CL-441XL</v>
          </cell>
          <cell r="D235" t="str">
            <v>Colour cartridge XL</v>
          </cell>
          <cell r="I235">
            <v>135</v>
          </cell>
          <cell r="L235">
            <v>400</v>
          </cell>
        </row>
        <row r="237">
          <cell r="B237">
            <v>237</v>
          </cell>
          <cell r="D237" t="str">
            <v>PIXMA MX715</v>
          </cell>
        </row>
        <row r="238">
          <cell r="A238" t="str">
            <v>PIXMA MX715</v>
          </cell>
          <cell r="B238">
            <v>238</v>
          </cell>
          <cell r="C238" t="str">
            <v>PGI-425PGBK</v>
          </cell>
          <cell r="D238" t="str">
            <v>Pigment black ink tank</v>
          </cell>
          <cell r="I238">
            <v>3545</v>
          </cell>
          <cell r="L238">
            <v>339</v>
          </cell>
        </row>
        <row r="239">
          <cell r="A239" t="str">
            <v>PIXMA MX715</v>
          </cell>
          <cell r="B239">
            <v>239</v>
          </cell>
          <cell r="C239" t="str">
            <v>CLI-426BK</v>
          </cell>
          <cell r="D239" t="str">
            <v>Black ink tank</v>
          </cell>
          <cell r="I239">
            <v>555</v>
          </cell>
          <cell r="L239">
            <v>2945</v>
          </cell>
        </row>
        <row r="240">
          <cell r="A240" t="str">
            <v>PIXMA MX715</v>
          </cell>
          <cell r="B240">
            <v>240</v>
          </cell>
          <cell r="C240" t="str">
            <v>CLI-426C</v>
          </cell>
          <cell r="D240" t="str">
            <v>Cyan ink tank</v>
          </cell>
          <cell r="I240">
            <v>202</v>
          </cell>
          <cell r="L240">
            <v>530</v>
          </cell>
        </row>
        <row r="241">
          <cell r="A241" t="str">
            <v>PIXMA MX715</v>
          </cell>
          <cell r="B241">
            <v>241</v>
          </cell>
          <cell r="C241" t="str">
            <v>CLI-426M</v>
          </cell>
          <cell r="D241" t="str">
            <v>Magenta ink tank</v>
          </cell>
          <cell r="I241">
            <v>201</v>
          </cell>
          <cell r="L241">
            <v>486</v>
          </cell>
        </row>
        <row r="242">
          <cell r="A242" t="str">
            <v>PIXMA MX715</v>
          </cell>
          <cell r="B242">
            <v>242</v>
          </cell>
          <cell r="C242" t="str">
            <v>CLI-426Y</v>
          </cell>
          <cell r="D242" t="str">
            <v>Yellow ink tank</v>
          </cell>
          <cell r="I242">
            <v>199</v>
          </cell>
          <cell r="L242">
            <v>525</v>
          </cell>
        </row>
        <row r="244">
          <cell r="B244">
            <v>244</v>
          </cell>
          <cell r="D244" t="str">
            <v>PIXMA MX895</v>
          </cell>
        </row>
        <row r="245">
          <cell r="A245" t="str">
            <v>PIXMA MX895</v>
          </cell>
          <cell r="B245">
            <v>245</v>
          </cell>
          <cell r="C245" t="str">
            <v>PGI-425PGBK</v>
          </cell>
          <cell r="D245" t="str">
            <v>Pigment black ink tank</v>
          </cell>
          <cell r="I245">
            <v>3545</v>
          </cell>
          <cell r="L245">
            <v>339</v>
          </cell>
        </row>
        <row r="246">
          <cell r="A246" t="str">
            <v>PIXMA MX895</v>
          </cell>
          <cell r="B246">
            <v>246</v>
          </cell>
          <cell r="C246" t="str">
            <v>CLI-426BK</v>
          </cell>
          <cell r="D246" t="str">
            <v>Black ink tank</v>
          </cell>
          <cell r="I246">
            <v>555</v>
          </cell>
          <cell r="L246">
            <v>2945</v>
          </cell>
        </row>
        <row r="247">
          <cell r="A247" t="str">
            <v>PIXMA MX895</v>
          </cell>
          <cell r="B247">
            <v>247</v>
          </cell>
          <cell r="C247" t="str">
            <v>CLI-426C</v>
          </cell>
          <cell r="D247" t="str">
            <v>Cyan ink tank</v>
          </cell>
          <cell r="I247">
            <v>202</v>
          </cell>
          <cell r="L247">
            <v>530</v>
          </cell>
        </row>
        <row r="248">
          <cell r="A248" t="str">
            <v>PIXMA MX895</v>
          </cell>
          <cell r="B248">
            <v>248</v>
          </cell>
          <cell r="C248" t="str">
            <v>CLI-426M</v>
          </cell>
          <cell r="D248" t="str">
            <v>Magenta ink tank</v>
          </cell>
          <cell r="I248">
            <v>201</v>
          </cell>
          <cell r="L248">
            <v>486</v>
          </cell>
        </row>
        <row r="249">
          <cell r="A249" t="str">
            <v>PIXMA MX895</v>
          </cell>
          <cell r="B249">
            <v>249</v>
          </cell>
          <cell r="C249" t="str">
            <v>CLI-426Y</v>
          </cell>
          <cell r="D249" t="str">
            <v>Yellow ink tank</v>
          </cell>
          <cell r="I249">
            <v>199</v>
          </cell>
          <cell r="L249">
            <v>525</v>
          </cell>
        </row>
        <row r="251">
          <cell r="B251">
            <v>251</v>
          </cell>
          <cell r="D251" t="str">
            <v>PIXMA MG4150</v>
          </cell>
        </row>
        <row r="252">
          <cell r="A252" t="str">
            <v>PIXMA MG4150</v>
          </cell>
          <cell r="B252">
            <v>252</v>
          </cell>
          <cell r="C252" t="str">
            <v>PG-440</v>
          </cell>
          <cell r="D252" t="str">
            <v xml:space="preserve">Black cartridge </v>
          </cell>
          <cell r="I252">
            <v>1420</v>
          </cell>
          <cell r="L252">
            <v>180</v>
          </cell>
        </row>
        <row r="253">
          <cell r="A253" t="str">
            <v>PIXMA MG4150</v>
          </cell>
          <cell r="B253">
            <v>253</v>
          </cell>
          <cell r="C253" t="str">
            <v>CL-441</v>
          </cell>
          <cell r="D253" t="str">
            <v xml:space="preserve">Colour cartridge </v>
          </cell>
          <cell r="I253">
            <v>67</v>
          </cell>
          <cell r="L253">
            <v>180</v>
          </cell>
        </row>
        <row r="254">
          <cell r="A254" t="str">
            <v>PIXMA MG4150</v>
          </cell>
          <cell r="B254">
            <v>254</v>
          </cell>
        </row>
        <row r="255">
          <cell r="A255" t="str">
            <v>PIXMA MG4150</v>
          </cell>
          <cell r="B255">
            <v>255</v>
          </cell>
          <cell r="C255" t="str">
            <v>PG-440XL</v>
          </cell>
          <cell r="D255" t="str">
            <v>Black cartridge XL</v>
          </cell>
          <cell r="I255">
            <v>4340</v>
          </cell>
          <cell r="L255">
            <v>600</v>
          </cell>
        </row>
        <row r="256">
          <cell r="A256" t="str">
            <v>PIXMA MG4150</v>
          </cell>
          <cell r="B256">
            <v>256</v>
          </cell>
          <cell r="C256" t="str">
            <v>CL-441XL</v>
          </cell>
          <cell r="D256" t="str">
            <v>Colour cartridge XL</v>
          </cell>
          <cell r="I256">
            <v>135</v>
          </cell>
          <cell r="L256">
            <v>400</v>
          </cell>
        </row>
      </sheetData>
      <sheetData sheetId="4">
        <row r="1">
          <cell r="E1" t="str">
            <v>Yield according to given test page/document…</v>
          </cell>
        </row>
        <row r="2">
          <cell r="E2" t="str">
            <v>Canon's yield test methodology</v>
          </cell>
        </row>
        <row r="3">
          <cell r="H3" t="str">
            <v>A</v>
          </cell>
          <cell r="I3" t="str">
            <v>B</v>
          </cell>
          <cell r="J3" t="str">
            <v>F</v>
          </cell>
          <cell r="K3" t="str">
            <v>C</v>
          </cell>
          <cell r="L3" t="str">
            <v>D</v>
          </cell>
        </row>
        <row r="4">
          <cell r="A4" t="str">
            <v>lookup</v>
          </cell>
          <cell r="B4" t="str">
            <v>Row</v>
          </cell>
          <cell r="C4" t="str">
            <v>Cartridge</v>
          </cell>
          <cell r="D4" t="str">
            <v>Printer</v>
          </cell>
          <cell r="I4">
            <v>0</v>
          </cell>
          <cell r="J4" t="str">
            <v>A3+ colour photo</v>
          </cell>
          <cell r="K4" t="str">
            <v>A3+ greyscale photo</v>
          </cell>
          <cell r="L4" t="str">
            <v>A4 colour document</v>
          </cell>
        </row>
        <row r="6">
          <cell r="B6">
            <v>6</v>
          </cell>
          <cell r="C6" t="str">
            <v>HP</v>
          </cell>
          <cell r="D6" t="str">
            <v>Photosmart eStation</v>
          </cell>
          <cell r="E6" t="str">
            <v>HP</v>
          </cell>
        </row>
        <row r="7">
          <cell r="A7" t="str">
            <v>Photosmart eStation</v>
          </cell>
          <cell r="B7">
            <v>7</v>
          </cell>
          <cell r="C7" t="str">
            <v>HP 364</v>
          </cell>
          <cell r="D7" t="str">
            <v>Pigment black ink tank</v>
          </cell>
          <cell r="E7" t="str">
            <v>HP 364</v>
          </cell>
          <cell r="L7">
            <v>250</v>
          </cell>
        </row>
        <row r="8">
          <cell r="A8" t="str">
            <v>Photosmart eStation</v>
          </cell>
          <cell r="B8">
            <v>8</v>
          </cell>
          <cell r="C8" t="str">
            <v>HP 364</v>
          </cell>
          <cell r="D8" t="str">
            <v>Photo black ink tank</v>
          </cell>
          <cell r="E8" t="str">
            <v>HP 364</v>
          </cell>
          <cell r="I8">
            <v>130</v>
          </cell>
          <cell r="L8">
            <v>1500</v>
          </cell>
        </row>
        <row r="9">
          <cell r="A9" t="str">
            <v>Photosmart eStation</v>
          </cell>
          <cell r="B9">
            <v>9</v>
          </cell>
          <cell r="C9" t="str">
            <v>HP 364</v>
          </cell>
          <cell r="D9" t="str">
            <v>Cyan ink tank</v>
          </cell>
          <cell r="E9" t="str">
            <v>HP 364</v>
          </cell>
          <cell r="I9">
            <v>100</v>
          </cell>
          <cell r="L9">
            <v>300</v>
          </cell>
        </row>
        <row r="10">
          <cell r="A10" t="str">
            <v>Photosmart eStation</v>
          </cell>
          <cell r="B10">
            <v>10</v>
          </cell>
          <cell r="C10" t="str">
            <v>HP 364</v>
          </cell>
          <cell r="D10" t="str">
            <v>Magenta ink tank</v>
          </cell>
          <cell r="E10" t="str">
            <v>HP 364</v>
          </cell>
          <cell r="I10">
            <v>160</v>
          </cell>
          <cell r="L10">
            <v>300</v>
          </cell>
        </row>
        <row r="11">
          <cell r="A11" t="str">
            <v>Photosmart eStation</v>
          </cell>
          <cell r="B11">
            <v>11</v>
          </cell>
          <cell r="C11" t="str">
            <v>HP 364</v>
          </cell>
          <cell r="D11" t="str">
            <v>Yellow ink tank</v>
          </cell>
          <cell r="E11" t="str">
            <v>HP 364</v>
          </cell>
          <cell r="I11">
            <v>100</v>
          </cell>
          <cell r="L11">
            <v>300</v>
          </cell>
        </row>
        <row r="12">
          <cell r="A12" t="str">
            <v>Photosmart eStation</v>
          </cell>
          <cell r="B12">
            <v>12</v>
          </cell>
          <cell r="E12">
            <v>0</v>
          </cell>
        </row>
        <row r="13">
          <cell r="A13" t="str">
            <v>Photosmart eStation</v>
          </cell>
          <cell r="B13">
            <v>13</v>
          </cell>
          <cell r="C13" t="str">
            <v>HP 364XL</v>
          </cell>
          <cell r="D13" t="str">
            <v xml:space="preserve">Pigment black ink tank </v>
          </cell>
          <cell r="E13" t="str">
            <v>HP 364XL</v>
          </cell>
          <cell r="L13">
            <v>550</v>
          </cell>
        </row>
        <row r="14">
          <cell r="A14" t="str">
            <v>Photosmart eStation</v>
          </cell>
          <cell r="B14">
            <v>14</v>
          </cell>
          <cell r="C14" t="str">
            <v>HP 364XL</v>
          </cell>
          <cell r="D14" t="str">
            <v>Photo black ink tank</v>
          </cell>
          <cell r="E14" t="str">
            <v>HP 364XL</v>
          </cell>
          <cell r="I14">
            <v>290</v>
          </cell>
          <cell r="L14">
            <v>4500</v>
          </cell>
        </row>
        <row r="15">
          <cell r="A15" t="str">
            <v>Photosmart eStation</v>
          </cell>
          <cell r="B15">
            <v>15</v>
          </cell>
          <cell r="C15" t="str">
            <v>HP 364XL</v>
          </cell>
          <cell r="D15" t="str">
            <v>Cyan ink tank</v>
          </cell>
          <cell r="E15" t="str">
            <v>HP 364XL</v>
          </cell>
          <cell r="I15">
            <v>290</v>
          </cell>
          <cell r="L15">
            <v>750</v>
          </cell>
        </row>
        <row r="16">
          <cell r="A16" t="str">
            <v>Photosmart eStation</v>
          </cell>
          <cell r="B16">
            <v>16</v>
          </cell>
          <cell r="C16" t="str">
            <v>HP 364XL</v>
          </cell>
          <cell r="D16" t="str">
            <v>Magenta ink tank</v>
          </cell>
          <cell r="E16" t="str">
            <v>HP 364XL</v>
          </cell>
          <cell r="I16">
            <v>430</v>
          </cell>
          <cell r="L16">
            <v>750</v>
          </cell>
        </row>
        <row r="17">
          <cell r="A17" t="str">
            <v>Photosmart eStation</v>
          </cell>
          <cell r="B17">
            <v>17</v>
          </cell>
          <cell r="C17" t="str">
            <v>HP 364XL</v>
          </cell>
          <cell r="D17" t="str">
            <v>Yellow ink tank</v>
          </cell>
          <cell r="E17" t="str">
            <v>HP 364XL</v>
          </cell>
          <cell r="I17">
            <v>290</v>
          </cell>
          <cell r="L17">
            <v>750</v>
          </cell>
        </row>
        <row r="18">
          <cell r="E18">
            <v>0</v>
          </cell>
        </row>
        <row r="19">
          <cell r="B19">
            <v>19</v>
          </cell>
          <cell r="C19" t="str">
            <v>HP</v>
          </cell>
          <cell r="D19" t="str">
            <v>Photosmart Premium e-All-in-One with Fax</v>
          </cell>
          <cell r="E19" t="str">
            <v>HP</v>
          </cell>
        </row>
        <row r="20">
          <cell r="A20" t="str">
            <v>Photosmart Premium e-All-in-One with Fax</v>
          </cell>
          <cell r="B20">
            <v>20</v>
          </cell>
          <cell r="C20" t="str">
            <v>HP 364</v>
          </cell>
          <cell r="D20" t="str">
            <v>Pigment black ink tank</v>
          </cell>
          <cell r="E20" t="str">
            <v>HP 364</v>
          </cell>
          <cell r="L20">
            <v>250</v>
          </cell>
        </row>
        <row r="21">
          <cell r="A21" t="str">
            <v>Photosmart Premium e-All-in-One with Fax</v>
          </cell>
          <cell r="B21">
            <v>21</v>
          </cell>
          <cell r="C21" t="str">
            <v>HP 364</v>
          </cell>
          <cell r="D21" t="str">
            <v>Photo black ink tank</v>
          </cell>
          <cell r="E21" t="str">
            <v>HP 364</v>
          </cell>
          <cell r="I21">
            <v>130</v>
          </cell>
          <cell r="L21">
            <v>1500</v>
          </cell>
        </row>
        <row r="22">
          <cell r="A22" t="str">
            <v>Photosmart Premium e-All-in-One with Fax</v>
          </cell>
          <cell r="B22">
            <v>22</v>
          </cell>
          <cell r="C22" t="str">
            <v>HP 364</v>
          </cell>
          <cell r="D22" t="str">
            <v>Cyan ink tank</v>
          </cell>
          <cell r="E22" t="str">
            <v>HP 364</v>
          </cell>
          <cell r="I22">
            <v>100</v>
          </cell>
          <cell r="L22">
            <v>300</v>
          </cell>
        </row>
        <row r="23">
          <cell r="A23" t="str">
            <v>Photosmart Premium e-All-in-One with Fax</v>
          </cell>
          <cell r="B23">
            <v>23</v>
          </cell>
          <cell r="C23" t="str">
            <v>HP 364</v>
          </cell>
          <cell r="D23" t="str">
            <v>Magenta ink tank</v>
          </cell>
          <cell r="E23" t="str">
            <v>HP 364</v>
          </cell>
          <cell r="I23">
            <v>160</v>
          </cell>
          <cell r="L23">
            <v>300</v>
          </cell>
        </row>
        <row r="24">
          <cell r="A24" t="str">
            <v>Photosmart Premium e-All-in-One with Fax</v>
          </cell>
          <cell r="B24">
            <v>24</v>
          </cell>
          <cell r="C24" t="str">
            <v>HP 364</v>
          </cell>
          <cell r="D24" t="str">
            <v>Yellow ink tank</v>
          </cell>
          <cell r="E24" t="str">
            <v>HP 364</v>
          </cell>
          <cell r="I24">
            <v>100</v>
          </cell>
          <cell r="L24">
            <v>300</v>
          </cell>
        </row>
        <row r="25">
          <cell r="A25" t="str">
            <v>Photosmart Premium e-All-in-One with Fax</v>
          </cell>
          <cell r="B25">
            <v>25</v>
          </cell>
          <cell r="E25">
            <v>0</v>
          </cell>
        </row>
        <row r="26">
          <cell r="A26" t="str">
            <v>Photosmart Premium e-All-in-One with Fax</v>
          </cell>
          <cell r="B26">
            <v>26</v>
          </cell>
          <cell r="C26" t="str">
            <v>HP 364XL</v>
          </cell>
          <cell r="D26" t="str">
            <v>Pigment black ink tank</v>
          </cell>
          <cell r="E26" t="str">
            <v>HP 364XL</v>
          </cell>
          <cell r="L26">
            <v>550</v>
          </cell>
        </row>
        <row r="27">
          <cell r="A27" t="str">
            <v>Photosmart Premium e-All-in-One with Fax</v>
          </cell>
          <cell r="B27">
            <v>27</v>
          </cell>
          <cell r="C27" t="str">
            <v>HP 364XL</v>
          </cell>
          <cell r="D27" t="str">
            <v>Photo black ink tank</v>
          </cell>
          <cell r="E27" t="str">
            <v>HP 364XL</v>
          </cell>
          <cell r="I27">
            <v>290</v>
          </cell>
          <cell r="L27">
            <v>4500</v>
          </cell>
        </row>
        <row r="28">
          <cell r="A28" t="str">
            <v>Photosmart Premium e-All-in-One with Fax</v>
          </cell>
          <cell r="B28">
            <v>28</v>
          </cell>
          <cell r="C28" t="str">
            <v>HP 364XL</v>
          </cell>
          <cell r="D28" t="str">
            <v>Cyan ink tank</v>
          </cell>
          <cell r="E28" t="str">
            <v>HP 364XL</v>
          </cell>
          <cell r="I28">
            <v>290</v>
          </cell>
          <cell r="L28">
            <v>750</v>
          </cell>
        </row>
        <row r="29">
          <cell r="A29" t="str">
            <v>Photosmart Premium e-All-in-One with Fax</v>
          </cell>
          <cell r="B29">
            <v>29</v>
          </cell>
          <cell r="C29" t="str">
            <v>HP 364XL</v>
          </cell>
          <cell r="D29" t="str">
            <v>Magenta ink tank</v>
          </cell>
          <cell r="E29" t="str">
            <v>HP 364XL</v>
          </cell>
          <cell r="I29">
            <v>430</v>
          </cell>
          <cell r="L29">
            <v>750</v>
          </cell>
        </row>
        <row r="30">
          <cell r="A30" t="str">
            <v>Photosmart Premium e-All-in-One with Fax</v>
          </cell>
          <cell r="B30">
            <v>30</v>
          </cell>
          <cell r="C30" t="str">
            <v>HP 364XL</v>
          </cell>
          <cell r="D30" t="str">
            <v>Yellow ink tank</v>
          </cell>
          <cell r="E30" t="str">
            <v>HP 364XL</v>
          </cell>
          <cell r="I30">
            <v>290</v>
          </cell>
          <cell r="L30">
            <v>750</v>
          </cell>
        </row>
        <row r="31">
          <cell r="E31">
            <v>0</v>
          </cell>
        </row>
        <row r="32">
          <cell r="B32">
            <v>32</v>
          </cell>
          <cell r="C32" t="str">
            <v>HP</v>
          </cell>
          <cell r="D32" t="str">
            <v>Photosmart Premium e-All-in-One</v>
          </cell>
          <cell r="E32" t="str">
            <v>HP</v>
          </cell>
        </row>
        <row r="33">
          <cell r="A33" t="str">
            <v>Photosmart Premium e-All-in-One</v>
          </cell>
          <cell r="B33">
            <v>33</v>
          </cell>
          <cell r="C33" t="str">
            <v>HP 364</v>
          </cell>
          <cell r="D33" t="str">
            <v>Pigment black ink tank</v>
          </cell>
          <cell r="E33" t="str">
            <v>HP 364</v>
          </cell>
          <cell r="L33">
            <v>250</v>
          </cell>
        </row>
        <row r="34">
          <cell r="A34" t="str">
            <v>Photosmart Premium e-All-in-One</v>
          </cell>
          <cell r="B34">
            <v>34</v>
          </cell>
          <cell r="C34" t="str">
            <v>HP 364</v>
          </cell>
          <cell r="D34" t="str">
            <v>Photo black ink tank</v>
          </cell>
          <cell r="E34" t="str">
            <v>HP 364</v>
          </cell>
          <cell r="I34">
            <v>130</v>
          </cell>
          <cell r="L34">
            <v>1500</v>
          </cell>
        </row>
        <row r="35">
          <cell r="A35" t="str">
            <v>Photosmart Premium e-All-in-One</v>
          </cell>
          <cell r="B35">
            <v>35</v>
          </cell>
          <cell r="C35" t="str">
            <v>HP 364</v>
          </cell>
          <cell r="D35" t="str">
            <v>Cyan ink tank</v>
          </cell>
          <cell r="E35" t="str">
            <v>HP 364</v>
          </cell>
          <cell r="I35">
            <v>100</v>
          </cell>
          <cell r="L35">
            <v>300</v>
          </cell>
        </row>
        <row r="36">
          <cell r="A36" t="str">
            <v>Photosmart Premium e-All-in-One</v>
          </cell>
          <cell r="B36">
            <v>36</v>
          </cell>
          <cell r="C36" t="str">
            <v>HP 364</v>
          </cell>
          <cell r="D36" t="str">
            <v>Magenta ink tank</v>
          </cell>
          <cell r="E36" t="str">
            <v>HP 364</v>
          </cell>
          <cell r="I36">
            <v>160</v>
          </cell>
          <cell r="L36">
            <v>300</v>
          </cell>
        </row>
        <row r="37">
          <cell r="A37" t="str">
            <v>Photosmart Premium e-All-in-One</v>
          </cell>
          <cell r="B37">
            <v>37</v>
          </cell>
          <cell r="C37" t="str">
            <v>HP 364</v>
          </cell>
          <cell r="D37" t="str">
            <v>Yellow ink tank</v>
          </cell>
          <cell r="E37" t="str">
            <v>HP 364</v>
          </cell>
          <cell r="I37">
            <v>100</v>
          </cell>
          <cell r="L37">
            <v>300</v>
          </cell>
        </row>
        <row r="38">
          <cell r="A38" t="str">
            <v>Photosmart Premium e-All-in-One</v>
          </cell>
          <cell r="B38">
            <v>38</v>
          </cell>
          <cell r="E38">
            <v>0</v>
          </cell>
        </row>
        <row r="39">
          <cell r="A39" t="str">
            <v>Photosmart Premium e-All-in-One</v>
          </cell>
          <cell r="B39">
            <v>39</v>
          </cell>
          <cell r="C39" t="str">
            <v>HP 364XL</v>
          </cell>
          <cell r="D39" t="str">
            <v>Pigment black ink tank</v>
          </cell>
          <cell r="E39" t="str">
            <v>HP 364XL</v>
          </cell>
          <cell r="L39">
            <v>550</v>
          </cell>
        </row>
        <row r="40">
          <cell r="A40" t="str">
            <v>Photosmart Premium e-All-in-One</v>
          </cell>
          <cell r="B40">
            <v>40</v>
          </cell>
          <cell r="C40" t="str">
            <v>HP 364XL</v>
          </cell>
          <cell r="D40" t="str">
            <v>Photo black ink tank</v>
          </cell>
          <cell r="E40" t="str">
            <v>HP 364XL</v>
          </cell>
          <cell r="I40">
            <v>290</v>
          </cell>
          <cell r="L40">
            <v>4500</v>
          </cell>
        </row>
        <row r="41">
          <cell r="A41" t="str">
            <v>Photosmart Premium e-All-in-One</v>
          </cell>
          <cell r="B41">
            <v>41</v>
          </cell>
          <cell r="C41" t="str">
            <v>HP 364XL</v>
          </cell>
          <cell r="D41" t="str">
            <v>Cyan ink tank</v>
          </cell>
          <cell r="E41" t="str">
            <v>HP 364XL</v>
          </cell>
          <cell r="I41">
            <v>290</v>
          </cell>
          <cell r="L41">
            <v>750</v>
          </cell>
        </row>
        <row r="42">
          <cell r="A42" t="str">
            <v>Photosmart Premium e-All-in-One</v>
          </cell>
          <cell r="B42">
            <v>42</v>
          </cell>
          <cell r="C42" t="str">
            <v>HP 364XL</v>
          </cell>
          <cell r="D42" t="str">
            <v>Magenta ink tank</v>
          </cell>
          <cell r="E42" t="str">
            <v>HP 364XL</v>
          </cell>
          <cell r="I42">
            <v>430</v>
          </cell>
          <cell r="L42">
            <v>750</v>
          </cell>
        </row>
        <row r="43">
          <cell r="A43" t="str">
            <v>Photosmart Premium e-All-in-One</v>
          </cell>
          <cell r="B43">
            <v>43</v>
          </cell>
          <cell r="C43" t="str">
            <v>HP 364XL</v>
          </cell>
          <cell r="D43" t="str">
            <v>Yellow ink tank</v>
          </cell>
          <cell r="E43" t="str">
            <v>HP 364XL</v>
          </cell>
          <cell r="I43">
            <v>290</v>
          </cell>
          <cell r="L43">
            <v>750</v>
          </cell>
        </row>
        <row r="44">
          <cell r="E44">
            <v>0</v>
          </cell>
        </row>
        <row r="45">
          <cell r="B45">
            <v>45</v>
          </cell>
          <cell r="C45" t="str">
            <v>HP</v>
          </cell>
          <cell r="D45" t="str">
            <v>Photosmart Plus e-All-In-One</v>
          </cell>
          <cell r="E45" t="str">
            <v>HP</v>
          </cell>
        </row>
        <row r="46">
          <cell r="A46" t="str">
            <v>Photosmart Plus e-All-In-One</v>
          </cell>
          <cell r="B46">
            <v>46</v>
          </cell>
          <cell r="C46" t="str">
            <v>HP 364</v>
          </cell>
          <cell r="D46" t="str">
            <v>Pigment black ink tank</v>
          </cell>
          <cell r="E46" t="str">
            <v>HP 364</v>
          </cell>
          <cell r="I46">
            <v>130</v>
          </cell>
          <cell r="L46">
            <v>250</v>
          </cell>
        </row>
        <row r="47">
          <cell r="A47" t="str">
            <v>Photosmart Plus e-All-In-One</v>
          </cell>
          <cell r="B47">
            <v>47</v>
          </cell>
          <cell r="C47" t="str">
            <v>HP 364</v>
          </cell>
          <cell r="D47" t="str">
            <v>Cyan ink tank</v>
          </cell>
          <cell r="E47" t="str">
            <v>HP 364</v>
          </cell>
          <cell r="I47">
            <v>140</v>
          </cell>
          <cell r="L47">
            <v>300</v>
          </cell>
        </row>
        <row r="48">
          <cell r="A48" t="str">
            <v>Photosmart Plus e-All-In-One</v>
          </cell>
          <cell r="B48">
            <v>48</v>
          </cell>
          <cell r="C48" t="str">
            <v>HP 364</v>
          </cell>
          <cell r="D48" t="str">
            <v>Magenta ink tank</v>
          </cell>
          <cell r="E48" t="str">
            <v>HP 364</v>
          </cell>
          <cell r="I48">
            <v>100</v>
          </cell>
          <cell r="L48">
            <v>300</v>
          </cell>
        </row>
        <row r="49">
          <cell r="A49" t="str">
            <v>Photosmart Plus e-All-In-One</v>
          </cell>
          <cell r="B49">
            <v>49</v>
          </cell>
          <cell r="C49" t="str">
            <v>HP 364</v>
          </cell>
          <cell r="D49" t="str">
            <v>Yellow ink tank</v>
          </cell>
          <cell r="E49" t="str">
            <v>HP 364</v>
          </cell>
          <cell r="I49">
            <v>100</v>
          </cell>
          <cell r="L49">
            <v>300</v>
          </cell>
        </row>
        <row r="50">
          <cell r="A50" t="str">
            <v>Photosmart Plus e-All-In-One</v>
          </cell>
          <cell r="B50">
            <v>50</v>
          </cell>
          <cell r="E50">
            <v>0</v>
          </cell>
        </row>
        <row r="51">
          <cell r="A51" t="str">
            <v>Photosmart Plus e-All-In-One</v>
          </cell>
          <cell r="B51">
            <v>51</v>
          </cell>
          <cell r="C51" t="str">
            <v>HP 364XL</v>
          </cell>
          <cell r="D51" t="str">
            <v xml:space="preserve">Pigment black ink tank </v>
          </cell>
          <cell r="E51" t="str">
            <v>HP 364XL</v>
          </cell>
          <cell r="I51">
            <v>290</v>
          </cell>
          <cell r="L51">
            <v>550</v>
          </cell>
        </row>
        <row r="52">
          <cell r="A52" t="str">
            <v>Photosmart Plus e-All-In-One</v>
          </cell>
          <cell r="B52">
            <v>52</v>
          </cell>
          <cell r="C52" t="str">
            <v>HP 364XL</v>
          </cell>
          <cell r="D52" t="str">
            <v>Cyan ink tank</v>
          </cell>
          <cell r="E52" t="str">
            <v>HP 364XL</v>
          </cell>
          <cell r="I52">
            <v>430</v>
          </cell>
          <cell r="L52">
            <v>750</v>
          </cell>
        </row>
        <row r="53">
          <cell r="A53" t="str">
            <v>Photosmart Plus e-All-In-One</v>
          </cell>
          <cell r="B53">
            <v>53</v>
          </cell>
          <cell r="C53" t="str">
            <v>HP 364XL</v>
          </cell>
          <cell r="D53" t="str">
            <v>Magenta ink tank</v>
          </cell>
          <cell r="E53" t="str">
            <v>HP 364XL</v>
          </cell>
          <cell r="I53">
            <v>290</v>
          </cell>
          <cell r="L53">
            <v>750</v>
          </cell>
        </row>
        <row r="54">
          <cell r="A54" t="str">
            <v>Photosmart Plus e-All-In-One</v>
          </cell>
          <cell r="B54">
            <v>54</v>
          </cell>
          <cell r="C54" t="str">
            <v>HP 364XL</v>
          </cell>
          <cell r="D54" t="str">
            <v>Yellow ink tank</v>
          </cell>
          <cell r="E54" t="str">
            <v>HP 364XL</v>
          </cell>
          <cell r="I54">
            <v>290</v>
          </cell>
          <cell r="L54">
            <v>750</v>
          </cell>
        </row>
        <row r="55">
          <cell r="E55">
            <v>0</v>
          </cell>
        </row>
        <row r="56">
          <cell r="B56">
            <v>56</v>
          </cell>
          <cell r="C56" t="str">
            <v>HP</v>
          </cell>
          <cell r="D56" t="str">
            <v>Photosmart Wireless e-All-In-One</v>
          </cell>
          <cell r="E56" t="str">
            <v>HP</v>
          </cell>
        </row>
        <row r="57">
          <cell r="A57" t="str">
            <v>Photosmart Wireless e-All-In-One</v>
          </cell>
          <cell r="B57">
            <v>57</v>
          </cell>
          <cell r="C57" t="str">
            <v>HP 364</v>
          </cell>
          <cell r="D57" t="str">
            <v>Pigment black ink tank</v>
          </cell>
          <cell r="E57" t="str">
            <v>HP 364</v>
          </cell>
          <cell r="I57">
            <v>130</v>
          </cell>
          <cell r="L57">
            <v>250</v>
          </cell>
        </row>
        <row r="58">
          <cell r="A58" t="str">
            <v>Photosmart Wireless e-All-In-One</v>
          </cell>
          <cell r="B58">
            <v>58</v>
          </cell>
          <cell r="C58" t="str">
            <v>HP 364</v>
          </cell>
          <cell r="D58" t="str">
            <v>Cyan ink tank</v>
          </cell>
          <cell r="E58" t="str">
            <v>HP 364</v>
          </cell>
          <cell r="I58">
            <v>140</v>
          </cell>
          <cell r="L58">
            <v>300</v>
          </cell>
        </row>
        <row r="59">
          <cell r="A59" t="str">
            <v>Photosmart Wireless e-All-In-One</v>
          </cell>
          <cell r="B59">
            <v>59</v>
          </cell>
          <cell r="C59" t="str">
            <v>HP 364</v>
          </cell>
          <cell r="D59" t="str">
            <v>Magenta ink tank</v>
          </cell>
          <cell r="E59" t="str">
            <v>HP 364</v>
          </cell>
          <cell r="I59">
            <v>100</v>
          </cell>
          <cell r="L59">
            <v>300</v>
          </cell>
        </row>
        <row r="60">
          <cell r="A60" t="str">
            <v>Photosmart Wireless e-All-In-One</v>
          </cell>
          <cell r="B60">
            <v>60</v>
          </cell>
          <cell r="C60" t="str">
            <v>HP 364</v>
          </cell>
          <cell r="D60" t="str">
            <v>Yellow ink tank</v>
          </cell>
          <cell r="E60" t="str">
            <v>HP 364</v>
          </cell>
          <cell r="I60">
            <v>100</v>
          </cell>
          <cell r="L60">
            <v>300</v>
          </cell>
        </row>
        <row r="61">
          <cell r="A61" t="str">
            <v>Photosmart Wireless e-All-In-One</v>
          </cell>
          <cell r="B61">
            <v>61</v>
          </cell>
          <cell r="E61">
            <v>0</v>
          </cell>
        </row>
        <row r="62">
          <cell r="A62" t="str">
            <v>Photosmart Wireless e-All-In-One</v>
          </cell>
          <cell r="B62">
            <v>62</v>
          </cell>
          <cell r="C62" t="str">
            <v>HP 364XL</v>
          </cell>
          <cell r="D62" t="str">
            <v>Pigment black ink tank</v>
          </cell>
          <cell r="E62" t="str">
            <v>HP 364XL</v>
          </cell>
          <cell r="I62">
            <v>290</v>
          </cell>
          <cell r="L62">
            <v>550</v>
          </cell>
        </row>
        <row r="63">
          <cell r="A63" t="str">
            <v>Photosmart Wireless e-All-In-One</v>
          </cell>
          <cell r="B63">
            <v>63</v>
          </cell>
          <cell r="C63" t="str">
            <v>HP 364XL</v>
          </cell>
          <cell r="D63" t="str">
            <v>Cyan ink tank</v>
          </cell>
          <cell r="E63" t="str">
            <v>HP 364XL</v>
          </cell>
          <cell r="I63">
            <v>430</v>
          </cell>
          <cell r="L63">
            <v>750</v>
          </cell>
        </row>
        <row r="64">
          <cell r="A64" t="str">
            <v>Photosmart Wireless e-All-In-One</v>
          </cell>
          <cell r="B64">
            <v>64</v>
          </cell>
          <cell r="C64" t="str">
            <v>HP 364XL</v>
          </cell>
          <cell r="D64" t="str">
            <v>Magenta ink tank</v>
          </cell>
          <cell r="E64" t="str">
            <v>HP 364XL</v>
          </cell>
          <cell r="I64">
            <v>290</v>
          </cell>
          <cell r="L64">
            <v>750</v>
          </cell>
        </row>
        <row r="65">
          <cell r="A65" t="str">
            <v>Photosmart Wireless e-All-In-One</v>
          </cell>
          <cell r="B65">
            <v>65</v>
          </cell>
          <cell r="C65" t="str">
            <v>HP 364XL</v>
          </cell>
          <cell r="D65" t="str">
            <v>Yellow ink tank</v>
          </cell>
          <cell r="E65" t="str">
            <v>HP 364XL</v>
          </cell>
          <cell r="I65">
            <v>290</v>
          </cell>
          <cell r="L65">
            <v>750</v>
          </cell>
        </row>
        <row r="66">
          <cell r="E66">
            <v>0</v>
          </cell>
        </row>
        <row r="67">
          <cell r="B67">
            <v>67</v>
          </cell>
          <cell r="C67" t="str">
            <v>HP</v>
          </cell>
          <cell r="D67" t="str">
            <v>Photosmart All-In-One</v>
          </cell>
          <cell r="E67" t="str">
            <v>HP</v>
          </cell>
        </row>
        <row r="68">
          <cell r="A68" t="str">
            <v>Photosmart All-In-One</v>
          </cell>
          <cell r="B68">
            <v>68</v>
          </cell>
          <cell r="C68" t="str">
            <v>HP 364</v>
          </cell>
          <cell r="D68" t="str">
            <v>Pigment black ink tank</v>
          </cell>
          <cell r="E68" t="str">
            <v>HP 364</v>
          </cell>
          <cell r="I68">
            <v>130</v>
          </cell>
          <cell r="L68">
            <v>250</v>
          </cell>
        </row>
        <row r="69">
          <cell r="A69" t="str">
            <v>Photosmart All-In-One</v>
          </cell>
          <cell r="B69">
            <v>69</v>
          </cell>
          <cell r="C69" t="str">
            <v>HP 364</v>
          </cell>
          <cell r="D69" t="str">
            <v>Cyan ink tank</v>
          </cell>
          <cell r="E69" t="str">
            <v>HP 364</v>
          </cell>
          <cell r="I69">
            <v>140</v>
          </cell>
          <cell r="L69">
            <v>300</v>
          </cell>
        </row>
        <row r="70">
          <cell r="A70" t="str">
            <v>Photosmart All-In-One</v>
          </cell>
          <cell r="B70">
            <v>70</v>
          </cell>
          <cell r="C70" t="str">
            <v>HP 364</v>
          </cell>
          <cell r="D70" t="str">
            <v>Magenta ink tank</v>
          </cell>
          <cell r="E70" t="str">
            <v>HP 364</v>
          </cell>
          <cell r="I70">
            <v>100</v>
          </cell>
          <cell r="L70">
            <v>300</v>
          </cell>
        </row>
        <row r="71">
          <cell r="A71" t="str">
            <v>Photosmart All-In-One</v>
          </cell>
          <cell r="B71">
            <v>71</v>
          </cell>
          <cell r="C71" t="str">
            <v>HP 364</v>
          </cell>
          <cell r="D71" t="str">
            <v>Yellow ink tank</v>
          </cell>
          <cell r="E71" t="str">
            <v>HP 364</v>
          </cell>
          <cell r="I71">
            <v>100</v>
          </cell>
          <cell r="L71">
            <v>300</v>
          </cell>
        </row>
        <row r="72">
          <cell r="A72" t="str">
            <v>Photosmart All-In-One</v>
          </cell>
          <cell r="B72">
            <v>72</v>
          </cell>
          <cell r="E72">
            <v>0</v>
          </cell>
        </row>
        <row r="73">
          <cell r="A73" t="str">
            <v>Photosmart All-In-One</v>
          </cell>
          <cell r="B73">
            <v>73</v>
          </cell>
          <cell r="C73" t="str">
            <v>HP 364XL</v>
          </cell>
          <cell r="D73" t="str">
            <v xml:space="preserve">Pigment black ink tank </v>
          </cell>
          <cell r="E73" t="str">
            <v>HP 364XL</v>
          </cell>
          <cell r="I73">
            <v>290</v>
          </cell>
          <cell r="L73">
            <v>550</v>
          </cell>
        </row>
        <row r="74">
          <cell r="A74" t="str">
            <v>Photosmart All-In-One</v>
          </cell>
          <cell r="B74">
            <v>74</v>
          </cell>
          <cell r="C74" t="str">
            <v>HP 364XL</v>
          </cell>
          <cell r="D74" t="str">
            <v>Cyan ink tank</v>
          </cell>
          <cell r="E74" t="str">
            <v>HP 364XL</v>
          </cell>
          <cell r="I74">
            <v>430</v>
          </cell>
          <cell r="L74">
            <v>750</v>
          </cell>
        </row>
        <row r="75">
          <cell r="A75" t="str">
            <v>Photosmart All-In-One</v>
          </cell>
          <cell r="B75">
            <v>75</v>
          </cell>
          <cell r="C75" t="str">
            <v>HP 364XL</v>
          </cell>
          <cell r="D75" t="str">
            <v>Magenta ink tank</v>
          </cell>
          <cell r="E75" t="str">
            <v>HP 364XL</v>
          </cell>
          <cell r="I75">
            <v>290</v>
          </cell>
          <cell r="L75">
            <v>750</v>
          </cell>
        </row>
        <row r="76">
          <cell r="A76" t="str">
            <v>Photosmart All-In-One</v>
          </cell>
          <cell r="B76">
            <v>76</v>
          </cell>
          <cell r="C76" t="str">
            <v>HP 364XL</v>
          </cell>
          <cell r="D76" t="str">
            <v>Yellow ink tank</v>
          </cell>
          <cell r="E76" t="str">
            <v>HP 364XL</v>
          </cell>
          <cell r="I76">
            <v>290</v>
          </cell>
          <cell r="L76">
            <v>750</v>
          </cell>
        </row>
        <row r="77">
          <cell r="E77">
            <v>0</v>
          </cell>
        </row>
        <row r="78">
          <cell r="B78">
            <v>78</v>
          </cell>
          <cell r="C78" t="str">
            <v>HP</v>
          </cell>
          <cell r="D78" t="str">
            <v>Deskjet 3070A e-All-In-One</v>
          </cell>
          <cell r="E78" t="str">
            <v>HP</v>
          </cell>
        </row>
        <row r="79">
          <cell r="A79" t="str">
            <v>Deskjet 3070A e-All-In-One</v>
          </cell>
          <cell r="B79">
            <v>79</v>
          </cell>
          <cell r="C79" t="str">
            <v>HP 364</v>
          </cell>
          <cell r="D79" t="str">
            <v>Pigment black ink tank</v>
          </cell>
          <cell r="E79" t="str">
            <v>HP 364</v>
          </cell>
          <cell r="I79">
            <v>130</v>
          </cell>
          <cell r="L79">
            <v>250</v>
          </cell>
        </row>
        <row r="80">
          <cell r="A80" t="str">
            <v>Deskjet 3070A e-All-In-One</v>
          </cell>
          <cell r="B80">
            <v>80</v>
          </cell>
          <cell r="C80" t="str">
            <v>HP 364</v>
          </cell>
          <cell r="D80" t="str">
            <v>Cyan ink tank</v>
          </cell>
          <cell r="E80" t="str">
            <v>HP 364</v>
          </cell>
          <cell r="I80">
            <v>140</v>
          </cell>
          <cell r="L80">
            <v>300</v>
          </cell>
        </row>
        <row r="81">
          <cell r="A81" t="str">
            <v>Deskjet 3070A e-All-In-One</v>
          </cell>
          <cell r="B81">
            <v>81</v>
          </cell>
          <cell r="C81" t="str">
            <v>HP 364</v>
          </cell>
          <cell r="D81" t="str">
            <v>Magenta ink tank</v>
          </cell>
          <cell r="E81" t="str">
            <v>HP 364</v>
          </cell>
          <cell r="I81">
            <v>100</v>
          </cell>
          <cell r="L81">
            <v>300</v>
          </cell>
        </row>
        <row r="82">
          <cell r="A82" t="str">
            <v>Deskjet 3070A e-All-In-One</v>
          </cell>
          <cell r="B82">
            <v>82</v>
          </cell>
          <cell r="C82" t="str">
            <v>HP 364</v>
          </cell>
          <cell r="D82" t="str">
            <v>Yellow ink tank</v>
          </cell>
          <cell r="E82" t="str">
            <v>HP 364</v>
          </cell>
          <cell r="I82">
            <v>100</v>
          </cell>
          <cell r="L82">
            <v>300</v>
          </cell>
        </row>
        <row r="83">
          <cell r="A83" t="str">
            <v>Deskjet 3070A e-All-In-One</v>
          </cell>
          <cell r="B83">
            <v>83</v>
          </cell>
          <cell r="E83">
            <v>0</v>
          </cell>
        </row>
        <row r="84">
          <cell r="A84" t="str">
            <v>Deskjet 3070A e-All-In-One</v>
          </cell>
          <cell r="B84">
            <v>84</v>
          </cell>
          <cell r="C84" t="str">
            <v>HP 364XL</v>
          </cell>
          <cell r="D84" t="str">
            <v xml:space="preserve">Pigment black ink tank </v>
          </cell>
          <cell r="E84" t="str">
            <v>HP 364XL</v>
          </cell>
          <cell r="I84">
            <v>290</v>
          </cell>
          <cell r="L84">
            <v>550</v>
          </cell>
        </row>
        <row r="85">
          <cell r="A85" t="str">
            <v>Deskjet 3070A e-All-In-One</v>
          </cell>
          <cell r="B85">
            <v>85</v>
          </cell>
          <cell r="C85" t="str">
            <v>HP 364XL</v>
          </cell>
          <cell r="D85" t="str">
            <v>Cyan ink tank</v>
          </cell>
          <cell r="E85" t="str">
            <v>HP 364XL</v>
          </cell>
          <cell r="I85">
            <v>430</v>
          </cell>
          <cell r="L85">
            <v>750</v>
          </cell>
        </row>
        <row r="86">
          <cell r="A86" t="str">
            <v>Deskjet 3070A e-All-In-One</v>
          </cell>
          <cell r="B86">
            <v>86</v>
          </cell>
          <cell r="C86" t="str">
            <v>HP 364XL</v>
          </cell>
          <cell r="D86" t="str">
            <v>Magenta ink tank</v>
          </cell>
          <cell r="E86" t="str">
            <v>HP 364XL</v>
          </cell>
          <cell r="I86">
            <v>290</v>
          </cell>
          <cell r="L86">
            <v>750</v>
          </cell>
        </row>
        <row r="87">
          <cell r="A87" t="str">
            <v>Deskjet 3070A e-All-In-One</v>
          </cell>
          <cell r="B87">
            <v>87</v>
          </cell>
          <cell r="C87" t="str">
            <v>HP 364XL</v>
          </cell>
          <cell r="D87" t="str">
            <v>Yellow ink tank</v>
          </cell>
          <cell r="E87" t="str">
            <v>HP 364XL</v>
          </cell>
          <cell r="I87">
            <v>290</v>
          </cell>
          <cell r="L87">
            <v>750</v>
          </cell>
        </row>
        <row r="88">
          <cell r="E88">
            <v>0</v>
          </cell>
        </row>
        <row r="89">
          <cell r="B89">
            <v>89</v>
          </cell>
          <cell r="C89" t="str">
            <v>HP</v>
          </cell>
          <cell r="D89" t="str">
            <v>Deskjet 3050A</v>
          </cell>
          <cell r="E89" t="str">
            <v>HP</v>
          </cell>
        </row>
        <row r="90">
          <cell r="A90" t="str">
            <v>Deskjet 3050A</v>
          </cell>
          <cell r="B90">
            <v>90</v>
          </cell>
          <cell r="C90" t="str">
            <v>HP 301</v>
          </cell>
          <cell r="D90" t="str">
            <v>Black cartridge</v>
          </cell>
          <cell r="E90" t="str">
            <v>HP 301</v>
          </cell>
          <cell r="L90">
            <v>190</v>
          </cell>
        </row>
        <row r="91">
          <cell r="A91" t="str">
            <v>Deskjet 3050A</v>
          </cell>
          <cell r="B91">
            <v>91</v>
          </cell>
          <cell r="C91" t="str">
            <v>HP 301</v>
          </cell>
          <cell r="D91" t="str">
            <v>Tri-colour cartridge</v>
          </cell>
          <cell r="E91" t="str">
            <v>HP 301</v>
          </cell>
          <cell r="L91">
            <v>165</v>
          </cell>
        </row>
        <row r="92">
          <cell r="A92" t="str">
            <v>Deskjet 3050A</v>
          </cell>
          <cell r="B92">
            <v>92</v>
          </cell>
          <cell r="E92">
            <v>0</v>
          </cell>
        </row>
        <row r="93">
          <cell r="A93" t="str">
            <v>Deskjet 3050A</v>
          </cell>
          <cell r="B93">
            <v>93</v>
          </cell>
          <cell r="C93" t="str">
            <v>HP 301XL</v>
          </cell>
          <cell r="D93" t="str">
            <v>Black cartridge</v>
          </cell>
          <cell r="E93" t="str">
            <v>HP 301XL</v>
          </cell>
          <cell r="L93">
            <v>480</v>
          </cell>
        </row>
        <row r="94">
          <cell r="A94" t="str">
            <v>Deskjet 3050A</v>
          </cell>
          <cell r="B94">
            <v>94</v>
          </cell>
          <cell r="C94" t="str">
            <v>HP 301XL</v>
          </cell>
          <cell r="D94" t="str">
            <v>Tri-colour cartridge</v>
          </cell>
          <cell r="E94" t="str">
            <v>HP 301XL</v>
          </cell>
          <cell r="L94">
            <v>330</v>
          </cell>
        </row>
        <row r="95">
          <cell r="E95">
            <v>0</v>
          </cell>
        </row>
        <row r="96">
          <cell r="B96">
            <v>96</v>
          </cell>
          <cell r="C96" t="str">
            <v>HP</v>
          </cell>
          <cell r="D96" t="str">
            <v xml:space="preserve">Deskjet 3000 </v>
          </cell>
          <cell r="E96" t="str">
            <v>HP</v>
          </cell>
        </row>
        <row r="97">
          <cell r="A97" t="str">
            <v xml:space="preserve">Deskjet 3000 </v>
          </cell>
          <cell r="B97">
            <v>97</v>
          </cell>
          <cell r="C97" t="str">
            <v>HP 301</v>
          </cell>
          <cell r="D97" t="str">
            <v>Black cartridge</v>
          </cell>
          <cell r="E97" t="str">
            <v>HP 301</v>
          </cell>
          <cell r="L97">
            <v>190</v>
          </cell>
        </row>
        <row r="98">
          <cell r="A98" t="str">
            <v xml:space="preserve">Deskjet 3000 </v>
          </cell>
          <cell r="B98">
            <v>98</v>
          </cell>
          <cell r="C98" t="str">
            <v>HP 301</v>
          </cell>
          <cell r="D98" t="str">
            <v>Tri-colour cartridge</v>
          </cell>
          <cell r="E98" t="str">
            <v>HP 301</v>
          </cell>
          <cell r="L98">
            <v>165</v>
          </cell>
        </row>
        <row r="99">
          <cell r="A99" t="str">
            <v xml:space="preserve">Deskjet 3000 </v>
          </cell>
          <cell r="E99">
            <v>0</v>
          </cell>
        </row>
        <row r="100">
          <cell r="A100" t="str">
            <v xml:space="preserve">Deskjet 3000 </v>
          </cell>
          <cell r="B100">
            <v>100</v>
          </cell>
          <cell r="C100" t="str">
            <v>HP 301XL</v>
          </cell>
          <cell r="D100" t="str">
            <v>Black cartridge</v>
          </cell>
          <cell r="E100" t="str">
            <v>HP 301XL</v>
          </cell>
          <cell r="L100">
            <v>480</v>
          </cell>
        </row>
        <row r="101">
          <cell r="A101" t="str">
            <v xml:space="preserve">Deskjet 3000 </v>
          </cell>
          <cell r="B101">
            <v>101</v>
          </cell>
          <cell r="C101" t="str">
            <v>HP 301XL</v>
          </cell>
          <cell r="D101" t="str">
            <v>Tri-colour cartridge</v>
          </cell>
          <cell r="E101" t="str">
            <v>HP 301XL</v>
          </cell>
          <cell r="L101">
            <v>330</v>
          </cell>
        </row>
        <row r="102">
          <cell r="E102">
            <v>0</v>
          </cell>
        </row>
        <row r="103">
          <cell r="B103">
            <v>103</v>
          </cell>
          <cell r="C103" t="str">
            <v>HP</v>
          </cell>
          <cell r="D103" t="str">
            <v>Deskjet 2050A</v>
          </cell>
          <cell r="E103" t="str">
            <v>HP</v>
          </cell>
        </row>
        <row r="104">
          <cell r="A104" t="str">
            <v>Deskjet 2050A</v>
          </cell>
          <cell r="B104">
            <v>104</v>
          </cell>
          <cell r="C104" t="str">
            <v>HP 301</v>
          </cell>
          <cell r="D104" t="str">
            <v>Black cartridge</v>
          </cell>
          <cell r="E104" t="str">
            <v>HP 301</v>
          </cell>
          <cell r="L104">
            <v>190</v>
          </cell>
        </row>
        <row r="105">
          <cell r="A105" t="str">
            <v>Deskjet 2050A</v>
          </cell>
          <cell r="B105">
            <v>105</v>
          </cell>
          <cell r="C105" t="str">
            <v>HP 301</v>
          </cell>
          <cell r="D105" t="str">
            <v>Tri-colour cartridge</v>
          </cell>
          <cell r="E105" t="str">
            <v>HP 301</v>
          </cell>
          <cell r="L105">
            <v>165</v>
          </cell>
        </row>
        <row r="106">
          <cell r="A106" t="str">
            <v>Deskjet 2050A</v>
          </cell>
          <cell r="B106">
            <v>106</v>
          </cell>
          <cell r="E106">
            <v>0</v>
          </cell>
        </row>
        <row r="107">
          <cell r="A107" t="str">
            <v>Deskjet 2050A</v>
          </cell>
          <cell r="B107">
            <v>107</v>
          </cell>
          <cell r="C107" t="str">
            <v>HP 301XL</v>
          </cell>
          <cell r="D107" t="str">
            <v>Black cartridge</v>
          </cell>
          <cell r="E107" t="str">
            <v>HP 301XL</v>
          </cell>
          <cell r="L107">
            <v>480</v>
          </cell>
        </row>
        <row r="108">
          <cell r="A108" t="str">
            <v>Deskjet 2050A</v>
          </cell>
          <cell r="B108">
            <v>108</v>
          </cell>
          <cell r="C108" t="str">
            <v>HP 301XL</v>
          </cell>
          <cell r="D108" t="str">
            <v>Tri-colour cartridge</v>
          </cell>
          <cell r="E108" t="str">
            <v>HP 301XL</v>
          </cell>
          <cell r="L108">
            <v>330</v>
          </cell>
        </row>
        <row r="109">
          <cell r="E109">
            <v>0</v>
          </cell>
        </row>
        <row r="110">
          <cell r="B110">
            <v>110</v>
          </cell>
          <cell r="C110" t="str">
            <v>HP</v>
          </cell>
          <cell r="D110" t="str">
            <v>Deskjet 2050</v>
          </cell>
          <cell r="E110" t="str">
            <v>HP</v>
          </cell>
        </row>
        <row r="111">
          <cell r="A111" t="str">
            <v>Deskjet 2050</v>
          </cell>
          <cell r="B111">
            <v>111</v>
          </cell>
          <cell r="C111" t="str">
            <v>HP 301</v>
          </cell>
          <cell r="D111" t="str">
            <v>Black cartridge</v>
          </cell>
          <cell r="E111" t="str">
            <v>HP 301</v>
          </cell>
          <cell r="L111">
            <v>190</v>
          </cell>
        </row>
        <row r="112">
          <cell r="A112" t="str">
            <v>Deskjet 2050</v>
          </cell>
          <cell r="B112">
            <v>112</v>
          </cell>
          <cell r="C112" t="str">
            <v>HP 301</v>
          </cell>
          <cell r="D112" t="str">
            <v>Tri-colour cartridge</v>
          </cell>
          <cell r="E112" t="str">
            <v>HP 301</v>
          </cell>
          <cell r="L112">
            <v>165</v>
          </cell>
        </row>
        <row r="113">
          <cell r="A113" t="str">
            <v>Deskjet 2050</v>
          </cell>
          <cell r="B113">
            <v>113</v>
          </cell>
          <cell r="E113">
            <v>0</v>
          </cell>
        </row>
        <row r="114">
          <cell r="A114" t="str">
            <v>Deskjet 2050</v>
          </cell>
          <cell r="B114">
            <v>114</v>
          </cell>
          <cell r="C114" t="str">
            <v>HP 301XL</v>
          </cell>
          <cell r="D114" t="str">
            <v>Black cartridge</v>
          </cell>
          <cell r="E114" t="str">
            <v>HP 301XL</v>
          </cell>
          <cell r="L114">
            <v>480</v>
          </cell>
        </row>
        <row r="115">
          <cell r="A115" t="str">
            <v>Deskjet 2050</v>
          </cell>
          <cell r="B115">
            <v>115</v>
          </cell>
          <cell r="C115" t="str">
            <v>HP 301XL</v>
          </cell>
          <cell r="D115" t="str">
            <v>Tri-colour cartridge</v>
          </cell>
          <cell r="E115" t="str">
            <v>HP 301XL</v>
          </cell>
          <cell r="L115">
            <v>330</v>
          </cell>
        </row>
        <row r="116">
          <cell r="E116">
            <v>0</v>
          </cell>
        </row>
        <row r="117">
          <cell r="B117">
            <v>117</v>
          </cell>
          <cell r="C117" t="str">
            <v>HP</v>
          </cell>
          <cell r="D117" t="str">
            <v>Deskjet 1000A Printer</v>
          </cell>
          <cell r="E117" t="str">
            <v>HP</v>
          </cell>
        </row>
        <row r="118">
          <cell r="A118" t="str">
            <v>Deskjet 1000A Printer</v>
          </cell>
          <cell r="B118">
            <v>118</v>
          </cell>
          <cell r="C118" t="str">
            <v>HP 301</v>
          </cell>
          <cell r="D118" t="str">
            <v>Black cartridge</v>
          </cell>
          <cell r="E118" t="str">
            <v>HP 301</v>
          </cell>
          <cell r="L118">
            <v>190</v>
          </cell>
        </row>
        <row r="119">
          <cell r="A119" t="str">
            <v>Deskjet 1000A Printer</v>
          </cell>
          <cell r="B119">
            <v>119</v>
          </cell>
          <cell r="C119" t="str">
            <v>HP 301</v>
          </cell>
          <cell r="D119" t="str">
            <v>Tri-colour cartridge</v>
          </cell>
          <cell r="E119" t="str">
            <v>HP 301</v>
          </cell>
          <cell r="L119">
            <v>165</v>
          </cell>
        </row>
        <row r="120">
          <cell r="A120" t="str">
            <v>Deskjet 1000A Printer</v>
          </cell>
          <cell r="E120">
            <v>0</v>
          </cell>
        </row>
        <row r="121">
          <cell r="A121" t="str">
            <v>Deskjet 1000A Printer</v>
          </cell>
          <cell r="B121">
            <v>121</v>
          </cell>
          <cell r="C121" t="str">
            <v>HP 301XL</v>
          </cell>
          <cell r="D121" t="str">
            <v>Black cartridge</v>
          </cell>
          <cell r="E121" t="str">
            <v>HP 301XL</v>
          </cell>
          <cell r="L121">
            <v>480</v>
          </cell>
        </row>
        <row r="122">
          <cell r="A122" t="str">
            <v>Deskjet 1000A Printer</v>
          </cell>
          <cell r="B122">
            <v>122</v>
          </cell>
          <cell r="C122" t="str">
            <v>HP 301XL</v>
          </cell>
          <cell r="D122" t="str">
            <v>Tri-colour cartridge</v>
          </cell>
          <cell r="E122" t="str">
            <v>HP 301XL</v>
          </cell>
          <cell r="L122">
            <v>330</v>
          </cell>
        </row>
        <row r="123">
          <cell r="E123">
            <v>0</v>
          </cell>
        </row>
        <row r="124">
          <cell r="B124">
            <v>124</v>
          </cell>
          <cell r="C124" t="str">
            <v>HP</v>
          </cell>
          <cell r="D124" t="str">
            <v>Deskjet 1000 Printer</v>
          </cell>
          <cell r="E124" t="str">
            <v>HP</v>
          </cell>
        </row>
        <row r="125">
          <cell r="A125" t="str">
            <v>Deskjet 1000 Printer</v>
          </cell>
          <cell r="B125">
            <v>125</v>
          </cell>
          <cell r="C125" t="str">
            <v>HP 301</v>
          </cell>
          <cell r="D125" t="str">
            <v>Black cartridge</v>
          </cell>
          <cell r="E125" t="str">
            <v>HP 301</v>
          </cell>
          <cell r="L125">
            <v>190</v>
          </cell>
        </row>
        <row r="126">
          <cell r="A126" t="str">
            <v>Deskjet 1000 Printer</v>
          </cell>
          <cell r="B126">
            <v>126</v>
          </cell>
          <cell r="C126" t="str">
            <v>HP 301</v>
          </cell>
          <cell r="D126" t="str">
            <v>Tri-colour cartridge</v>
          </cell>
          <cell r="E126" t="str">
            <v>HP 301</v>
          </cell>
          <cell r="L126">
            <v>165</v>
          </cell>
        </row>
        <row r="127">
          <cell r="A127" t="str">
            <v>Deskjet 1000 Printer</v>
          </cell>
          <cell r="E127">
            <v>0</v>
          </cell>
        </row>
        <row r="128">
          <cell r="A128" t="str">
            <v>Deskjet 1000 Printer</v>
          </cell>
          <cell r="B128">
            <v>128</v>
          </cell>
          <cell r="C128" t="str">
            <v>HP 301XL</v>
          </cell>
          <cell r="D128" t="str">
            <v>Black cartridge</v>
          </cell>
          <cell r="E128" t="str">
            <v>HP 301XL</v>
          </cell>
          <cell r="L128">
            <v>480</v>
          </cell>
        </row>
        <row r="129">
          <cell r="A129" t="str">
            <v>Deskjet 1000 Printer</v>
          </cell>
          <cell r="B129">
            <v>129</v>
          </cell>
          <cell r="C129" t="str">
            <v>HP 301XL</v>
          </cell>
          <cell r="D129" t="str">
            <v>Tri-colour cartridge</v>
          </cell>
          <cell r="E129" t="str">
            <v>HP 301XL</v>
          </cell>
          <cell r="L129">
            <v>330</v>
          </cell>
        </row>
        <row r="130">
          <cell r="E130">
            <v>0</v>
          </cell>
        </row>
        <row r="131">
          <cell r="B131">
            <v>131</v>
          </cell>
          <cell r="C131" t="str">
            <v>HP</v>
          </cell>
          <cell r="D131" t="str">
            <v>Photosmart 7510 e-All-in-One</v>
          </cell>
          <cell r="E131" t="str">
            <v>HP</v>
          </cell>
        </row>
        <row r="132">
          <cell r="A132" t="str">
            <v>Photosmart 7510 e-All-in-One</v>
          </cell>
          <cell r="B132">
            <v>132</v>
          </cell>
          <cell r="C132" t="str">
            <v>HP 364</v>
          </cell>
          <cell r="D132" t="str">
            <v>Pigment black ink tank</v>
          </cell>
          <cell r="E132" t="str">
            <v>HP 364</v>
          </cell>
          <cell r="L132">
            <v>250</v>
          </cell>
        </row>
        <row r="133">
          <cell r="A133" t="str">
            <v>Photosmart 7510 e-All-in-One</v>
          </cell>
          <cell r="B133">
            <v>133</v>
          </cell>
          <cell r="C133" t="str">
            <v>HP 364</v>
          </cell>
          <cell r="D133" t="str">
            <v>Photo black ink tank</v>
          </cell>
          <cell r="E133" t="str">
            <v>HP 364</v>
          </cell>
          <cell r="I133">
            <v>130</v>
          </cell>
          <cell r="L133">
            <v>1500</v>
          </cell>
        </row>
        <row r="134">
          <cell r="A134" t="str">
            <v>Photosmart 7510 e-All-in-One</v>
          </cell>
          <cell r="B134">
            <v>134</v>
          </cell>
          <cell r="C134" t="str">
            <v>HP 364</v>
          </cell>
          <cell r="D134" t="str">
            <v>Cyan ink tank</v>
          </cell>
          <cell r="E134" t="str">
            <v>HP 364</v>
          </cell>
          <cell r="I134">
            <v>100</v>
          </cell>
          <cell r="L134">
            <v>300</v>
          </cell>
        </row>
        <row r="135">
          <cell r="A135" t="str">
            <v>Photosmart 7510 e-All-in-One</v>
          </cell>
          <cell r="B135">
            <v>135</v>
          </cell>
          <cell r="C135" t="str">
            <v>HP 364</v>
          </cell>
          <cell r="D135" t="str">
            <v>Magenta ink tank</v>
          </cell>
          <cell r="E135" t="str">
            <v>HP 364</v>
          </cell>
          <cell r="I135">
            <v>160</v>
          </cell>
          <cell r="L135">
            <v>300</v>
          </cell>
        </row>
        <row r="136">
          <cell r="A136" t="str">
            <v>Photosmart 7510 e-All-in-One</v>
          </cell>
          <cell r="B136">
            <v>136</v>
          </cell>
          <cell r="C136" t="str">
            <v>HP 364</v>
          </cell>
          <cell r="D136" t="str">
            <v>Yellow ink tank</v>
          </cell>
          <cell r="E136" t="str">
            <v>HP 364</v>
          </cell>
          <cell r="I136">
            <v>100</v>
          </cell>
          <cell r="L136">
            <v>300</v>
          </cell>
        </row>
        <row r="137">
          <cell r="A137" t="str">
            <v>Photosmart 7510 e-All-in-One</v>
          </cell>
          <cell r="B137">
            <v>137</v>
          </cell>
          <cell r="E137">
            <v>0</v>
          </cell>
        </row>
        <row r="138">
          <cell r="A138" t="str">
            <v>Photosmart 7510 e-All-in-One</v>
          </cell>
          <cell r="B138">
            <v>138</v>
          </cell>
          <cell r="C138" t="str">
            <v>HP 364XL</v>
          </cell>
          <cell r="D138" t="str">
            <v xml:space="preserve">Pigment black ink tank </v>
          </cell>
          <cell r="E138" t="str">
            <v>HP 364XL</v>
          </cell>
          <cell r="L138">
            <v>550</v>
          </cell>
        </row>
        <row r="139">
          <cell r="A139" t="str">
            <v>Photosmart 7510 e-All-in-One</v>
          </cell>
          <cell r="B139">
            <v>139</v>
          </cell>
          <cell r="C139" t="str">
            <v>HP 364XL</v>
          </cell>
          <cell r="D139" t="str">
            <v>Photo black ink tank</v>
          </cell>
          <cell r="E139" t="str">
            <v>HP 364XL</v>
          </cell>
          <cell r="I139">
            <v>290</v>
          </cell>
          <cell r="L139">
            <v>4500</v>
          </cell>
        </row>
        <row r="140">
          <cell r="A140" t="str">
            <v>Photosmart 7510 e-All-in-One</v>
          </cell>
          <cell r="B140">
            <v>140</v>
          </cell>
          <cell r="C140" t="str">
            <v>HP 364XL</v>
          </cell>
          <cell r="D140" t="str">
            <v>Cyan ink tank</v>
          </cell>
          <cell r="E140" t="str">
            <v>HP 364XL</v>
          </cell>
          <cell r="I140">
            <v>290</v>
          </cell>
          <cell r="L140">
            <v>750</v>
          </cell>
        </row>
        <row r="141">
          <cell r="A141" t="str">
            <v>Photosmart 7510 e-All-in-One</v>
          </cell>
          <cell r="B141">
            <v>141</v>
          </cell>
          <cell r="C141" t="str">
            <v>HP 364XL</v>
          </cell>
          <cell r="D141" t="str">
            <v>Magenta ink tank</v>
          </cell>
          <cell r="E141" t="str">
            <v>HP 364XL</v>
          </cell>
          <cell r="I141">
            <v>430</v>
          </cell>
          <cell r="L141">
            <v>750</v>
          </cell>
        </row>
        <row r="142">
          <cell r="A142" t="str">
            <v>Photosmart 7510 e-All-in-One</v>
          </cell>
          <cell r="B142">
            <v>142</v>
          </cell>
          <cell r="C142" t="str">
            <v>HP 364XL</v>
          </cell>
          <cell r="D142" t="str">
            <v>Yellow ink tank</v>
          </cell>
          <cell r="E142" t="str">
            <v>HP 364XL</v>
          </cell>
          <cell r="I142">
            <v>290</v>
          </cell>
          <cell r="L142">
            <v>750</v>
          </cell>
        </row>
        <row r="143">
          <cell r="E143">
            <v>0</v>
          </cell>
        </row>
        <row r="144">
          <cell r="B144">
            <v>144</v>
          </cell>
          <cell r="C144" t="str">
            <v>HP</v>
          </cell>
          <cell r="D144" t="str">
            <v>Photosmart 6510 e-All-in-One</v>
          </cell>
          <cell r="E144" t="str">
            <v>HP</v>
          </cell>
        </row>
        <row r="145">
          <cell r="A145" t="str">
            <v>Photosmart 6510 e-All-in-One</v>
          </cell>
          <cell r="B145">
            <v>145</v>
          </cell>
          <cell r="C145" t="str">
            <v>HP 364</v>
          </cell>
          <cell r="D145" t="str">
            <v>Pigment black ink tank</v>
          </cell>
          <cell r="E145" t="str">
            <v>HP 364</v>
          </cell>
          <cell r="L145">
            <v>250</v>
          </cell>
        </row>
        <row r="146">
          <cell r="A146" t="str">
            <v>Photosmart 6510 e-All-in-One</v>
          </cell>
          <cell r="B146">
            <v>146</v>
          </cell>
          <cell r="C146" t="str">
            <v>HP 364</v>
          </cell>
          <cell r="D146" t="str">
            <v>Photo black ink tank</v>
          </cell>
          <cell r="E146" t="str">
            <v>HP 364</v>
          </cell>
          <cell r="I146">
            <v>130</v>
          </cell>
          <cell r="L146">
            <v>1500</v>
          </cell>
        </row>
        <row r="147">
          <cell r="A147" t="str">
            <v>Photosmart 6510 e-All-in-One</v>
          </cell>
          <cell r="B147">
            <v>147</v>
          </cell>
          <cell r="C147" t="str">
            <v>HP 364</v>
          </cell>
          <cell r="D147" t="str">
            <v>Cyan ink tank</v>
          </cell>
          <cell r="E147" t="str">
            <v>HP 364</v>
          </cell>
          <cell r="I147">
            <v>100</v>
          </cell>
          <cell r="L147">
            <v>300</v>
          </cell>
        </row>
        <row r="148">
          <cell r="A148" t="str">
            <v>Photosmart 6510 e-All-in-One</v>
          </cell>
          <cell r="B148">
            <v>148</v>
          </cell>
          <cell r="C148" t="str">
            <v>HP 364</v>
          </cell>
          <cell r="D148" t="str">
            <v>Magenta ink tank</v>
          </cell>
          <cell r="E148" t="str">
            <v>HP 364</v>
          </cell>
          <cell r="I148">
            <v>160</v>
          </cell>
          <cell r="L148">
            <v>300</v>
          </cell>
        </row>
        <row r="149">
          <cell r="A149" t="str">
            <v>Photosmart 6510 e-All-in-One</v>
          </cell>
          <cell r="B149">
            <v>149</v>
          </cell>
          <cell r="C149" t="str">
            <v>HP 364</v>
          </cell>
          <cell r="D149" t="str">
            <v>Yellow ink tank</v>
          </cell>
          <cell r="E149" t="str">
            <v>HP 364</v>
          </cell>
          <cell r="I149">
            <v>100</v>
          </cell>
          <cell r="L149">
            <v>300</v>
          </cell>
        </row>
        <row r="150">
          <cell r="A150" t="str">
            <v>Photosmart 6510 e-All-in-One</v>
          </cell>
          <cell r="B150">
            <v>150</v>
          </cell>
          <cell r="E150">
            <v>0</v>
          </cell>
        </row>
        <row r="151">
          <cell r="A151" t="str">
            <v>Photosmart 6510 e-All-in-One</v>
          </cell>
          <cell r="B151">
            <v>151</v>
          </cell>
          <cell r="C151" t="str">
            <v>HP 364XL</v>
          </cell>
          <cell r="D151" t="str">
            <v xml:space="preserve">Pigment black ink tank </v>
          </cell>
          <cell r="E151" t="str">
            <v>HP 364XL</v>
          </cell>
          <cell r="L151">
            <v>550</v>
          </cell>
        </row>
        <row r="152">
          <cell r="A152" t="str">
            <v>Photosmart 6510 e-All-in-One</v>
          </cell>
          <cell r="B152">
            <v>152</v>
          </cell>
          <cell r="C152" t="str">
            <v>HP 364XL</v>
          </cell>
          <cell r="D152" t="str">
            <v>Photo black ink tank</v>
          </cell>
          <cell r="E152" t="str">
            <v>HP 364XL</v>
          </cell>
          <cell r="I152">
            <v>290</v>
          </cell>
          <cell r="L152">
            <v>4500</v>
          </cell>
        </row>
        <row r="153">
          <cell r="A153" t="str">
            <v>Photosmart 6510 e-All-in-One</v>
          </cell>
          <cell r="B153">
            <v>153</v>
          </cell>
          <cell r="C153" t="str">
            <v>HP 364XL</v>
          </cell>
          <cell r="D153" t="str">
            <v>Cyan ink tank</v>
          </cell>
          <cell r="E153" t="str">
            <v>HP 364XL</v>
          </cell>
          <cell r="I153">
            <v>290</v>
          </cell>
          <cell r="L153">
            <v>750</v>
          </cell>
        </row>
        <row r="154">
          <cell r="A154" t="str">
            <v>Photosmart 6510 e-All-in-One</v>
          </cell>
          <cell r="B154">
            <v>154</v>
          </cell>
          <cell r="C154" t="str">
            <v>HP 364XL</v>
          </cell>
          <cell r="D154" t="str">
            <v>Magenta ink tank</v>
          </cell>
          <cell r="E154" t="str">
            <v>HP 364XL</v>
          </cell>
          <cell r="I154">
            <v>430</v>
          </cell>
          <cell r="L154">
            <v>750</v>
          </cell>
        </row>
        <row r="155">
          <cell r="A155" t="str">
            <v>Photosmart 6510 e-All-in-One</v>
          </cell>
          <cell r="B155">
            <v>155</v>
          </cell>
          <cell r="C155" t="str">
            <v>HP 364XL</v>
          </cell>
          <cell r="D155" t="str">
            <v>Yellow ink tank</v>
          </cell>
          <cell r="E155" t="str">
            <v>HP 364XL</v>
          </cell>
          <cell r="I155">
            <v>290</v>
          </cell>
          <cell r="L155">
            <v>750</v>
          </cell>
        </row>
        <row r="156">
          <cell r="E156">
            <v>0</v>
          </cell>
        </row>
        <row r="169">
          <cell r="E169">
            <v>0</v>
          </cell>
        </row>
        <row r="170">
          <cell r="B170">
            <v>170</v>
          </cell>
          <cell r="C170" t="str">
            <v>HP</v>
          </cell>
          <cell r="D170" t="str">
            <v>Photosmart 5515 e-All-in-One</v>
          </cell>
          <cell r="E170" t="str">
            <v>HP</v>
          </cell>
        </row>
        <row r="171">
          <cell r="A171" t="str">
            <v>Photosmart 5515 e-All-in-One</v>
          </cell>
          <cell r="B171">
            <v>171</v>
          </cell>
          <cell r="C171" t="str">
            <v>HP 364</v>
          </cell>
          <cell r="D171" t="str">
            <v>Pigment black ink tank</v>
          </cell>
          <cell r="E171" t="str">
            <v>HP 364</v>
          </cell>
          <cell r="I171">
            <v>130</v>
          </cell>
          <cell r="L171">
            <v>250</v>
          </cell>
        </row>
        <row r="172">
          <cell r="A172" t="str">
            <v>Photosmart 5515 e-All-in-One</v>
          </cell>
          <cell r="B172">
            <v>172</v>
          </cell>
          <cell r="C172" t="str">
            <v>HP 364</v>
          </cell>
          <cell r="D172" t="str">
            <v>Cyan ink tank</v>
          </cell>
          <cell r="E172" t="str">
            <v>HP 364</v>
          </cell>
          <cell r="I172">
            <v>140</v>
          </cell>
          <cell r="L172">
            <v>300</v>
          </cell>
        </row>
        <row r="173">
          <cell r="A173" t="str">
            <v>Photosmart 5515 e-All-in-One</v>
          </cell>
          <cell r="B173">
            <v>173</v>
          </cell>
          <cell r="C173" t="str">
            <v>HP 364</v>
          </cell>
          <cell r="D173" t="str">
            <v>Magenta ink tank</v>
          </cell>
          <cell r="E173" t="str">
            <v>HP 364</v>
          </cell>
          <cell r="I173">
            <v>100</v>
          </cell>
          <cell r="L173">
            <v>300</v>
          </cell>
        </row>
        <row r="174">
          <cell r="A174" t="str">
            <v>Photosmart 5515 e-All-in-One</v>
          </cell>
          <cell r="B174">
            <v>174</v>
          </cell>
          <cell r="C174" t="str">
            <v>HP 364</v>
          </cell>
          <cell r="D174" t="str">
            <v>Yellow ink tank</v>
          </cell>
          <cell r="E174" t="str">
            <v>HP 364</v>
          </cell>
          <cell r="I174">
            <v>100</v>
          </cell>
          <cell r="L174">
            <v>300</v>
          </cell>
        </row>
        <row r="175">
          <cell r="A175" t="str">
            <v>Photosmart 5515 e-All-in-One</v>
          </cell>
          <cell r="B175">
            <v>175</v>
          </cell>
          <cell r="E175">
            <v>0</v>
          </cell>
        </row>
        <row r="176">
          <cell r="A176" t="str">
            <v>Photosmart 5515 e-All-in-One</v>
          </cell>
          <cell r="B176">
            <v>176</v>
          </cell>
          <cell r="C176" t="str">
            <v>HP 364XL</v>
          </cell>
          <cell r="D176" t="str">
            <v xml:space="preserve">Pigment black ink tank </v>
          </cell>
          <cell r="E176" t="str">
            <v>HP 364XL</v>
          </cell>
          <cell r="I176">
            <v>290</v>
          </cell>
          <cell r="L176">
            <v>550</v>
          </cell>
        </row>
        <row r="177">
          <cell r="A177" t="str">
            <v>Photosmart 5515 e-All-in-One</v>
          </cell>
          <cell r="B177">
            <v>177</v>
          </cell>
          <cell r="C177" t="str">
            <v>HP 364XL</v>
          </cell>
          <cell r="D177" t="str">
            <v>Cyan ink tank</v>
          </cell>
          <cell r="E177" t="str">
            <v>HP 364XL</v>
          </cell>
          <cell r="I177">
            <v>430</v>
          </cell>
          <cell r="L177">
            <v>750</v>
          </cell>
        </row>
        <row r="178">
          <cell r="A178" t="str">
            <v>Photosmart 5515 e-All-in-One</v>
          </cell>
          <cell r="B178">
            <v>178</v>
          </cell>
          <cell r="C178" t="str">
            <v>HP 364XL</v>
          </cell>
          <cell r="D178" t="str">
            <v>Magenta ink tank</v>
          </cell>
          <cell r="E178" t="str">
            <v>HP 364XL</v>
          </cell>
          <cell r="I178">
            <v>290</v>
          </cell>
          <cell r="L178">
            <v>750</v>
          </cell>
        </row>
        <row r="179">
          <cell r="A179" t="str">
            <v>Photosmart 5515 e-All-in-One</v>
          </cell>
          <cell r="B179">
            <v>179</v>
          </cell>
          <cell r="C179" t="str">
            <v>HP 364XL</v>
          </cell>
          <cell r="D179" t="str">
            <v>Yellow ink tank</v>
          </cell>
          <cell r="E179" t="str">
            <v>HP 364XL</v>
          </cell>
          <cell r="I179">
            <v>290</v>
          </cell>
          <cell r="L179">
            <v>750</v>
          </cell>
        </row>
        <row r="180">
          <cell r="E180">
            <v>0</v>
          </cell>
        </row>
        <row r="181">
          <cell r="B181">
            <v>181</v>
          </cell>
          <cell r="C181" t="str">
            <v>HP</v>
          </cell>
          <cell r="D181" t="str">
            <v>Photosmart 5510 e-All-in-One</v>
          </cell>
          <cell r="E181" t="str">
            <v>HP</v>
          </cell>
        </row>
        <row r="182">
          <cell r="A182" t="str">
            <v>Photosmart 5510 e-All-in-One</v>
          </cell>
          <cell r="B182">
            <v>182</v>
          </cell>
          <cell r="C182" t="str">
            <v>HP 364</v>
          </cell>
          <cell r="D182" t="str">
            <v>Pigment black ink tank</v>
          </cell>
          <cell r="E182" t="str">
            <v>HP 364</v>
          </cell>
          <cell r="I182">
            <v>130</v>
          </cell>
          <cell r="L182">
            <v>250</v>
          </cell>
        </row>
        <row r="183">
          <cell r="A183" t="str">
            <v>Photosmart 5510 e-All-in-One</v>
          </cell>
          <cell r="B183">
            <v>183</v>
          </cell>
          <cell r="C183" t="str">
            <v>HP 364</v>
          </cell>
          <cell r="D183" t="str">
            <v>Cyan ink tank</v>
          </cell>
          <cell r="E183" t="str">
            <v>HP 364</v>
          </cell>
          <cell r="I183">
            <v>140</v>
          </cell>
          <cell r="L183">
            <v>300</v>
          </cell>
        </row>
        <row r="184">
          <cell r="A184" t="str">
            <v>Photosmart 5510 e-All-in-One</v>
          </cell>
          <cell r="B184">
            <v>184</v>
          </cell>
          <cell r="C184" t="str">
            <v>HP 364</v>
          </cell>
          <cell r="D184" t="str">
            <v>Magenta ink tank</v>
          </cell>
          <cell r="E184" t="str">
            <v>HP 364</v>
          </cell>
          <cell r="I184">
            <v>100</v>
          </cell>
          <cell r="L184">
            <v>300</v>
          </cell>
        </row>
        <row r="185">
          <cell r="A185" t="str">
            <v>Photosmart 5510 e-All-in-One</v>
          </cell>
          <cell r="B185">
            <v>185</v>
          </cell>
          <cell r="C185" t="str">
            <v>HP 364</v>
          </cell>
          <cell r="D185" t="str">
            <v>Yellow ink tank</v>
          </cell>
          <cell r="E185" t="str">
            <v>HP 364</v>
          </cell>
          <cell r="I185">
            <v>100</v>
          </cell>
          <cell r="L185">
            <v>300</v>
          </cell>
        </row>
        <row r="186">
          <cell r="A186" t="str">
            <v>Photosmart 5510 e-All-in-One</v>
          </cell>
          <cell r="B186">
            <v>186</v>
          </cell>
          <cell r="E186">
            <v>0</v>
          </cell>
        </row>
        <row r="187">
          <cell r="A187" t="str">
            <v>Photosmart 5510 e-All-in-One</v>
          </cell>
          <cell r="B187">
            <v>187</v>
          </cell>
          <cell r="C187" t="str">
            <v>HP 364XL</v>
          </cell>
          <cell r="D187" t="str">
            <v xml:space="preserve">Pigment black ink tank </v>
          </cell>
          <cell r="E187" t="str">
            <v>HP 364XL</v>
          </cell>
          <cell r="I187">
            <v>290</v>
          </cell>
          <cell r="L187">
            <v>550</v>
          </cell>
        </row>
        <row r="188">
          <cell r="A188" t="str">
            <v>Photosmart 5510 e-All-in-One</v>
          </cell>
          <cell r="B188">
            <v>188</v>
          </cell>
          <cell r="C188" t="str">
            <v>HP 364XL</v>
          </cell>
          <cell r="D188" t="str">
            <v>Cyan ink tank</v>
          </cell>
          <cell r="E188" t="str">
            <v>HP 364XL</v>
          </cell>
          <cell r="I188">
            <v>430</v>
          </cell>
          <cell r="L188">
            <v>750</v>
          </cell>
        </row>
        <row r="189">
          <cell r="A189" t="str">
            <v>Photosmart 5510 e-All-in-One</v>
          </cell>
          <cell r="B189">
            <v>189</v>
          </cell>
          <cell r="C189" t="str">
            <v>HP 364XL</v>
          </cell>
          <cell r="D189" t="str">
            <v>Magenta ink tank</v>
          </cell>
          <cell r="E189" t="str">
            <v>HP 364XL</v>
          </cell>
          <cell r="I189">
            <v>290</v>
          </cell>
          <cell r="L189">
            <v>750</v>
          </cell>
        </row>
        <row r="190">
          <cell r="A190" t="str">
            <v>Photosmart 5510 e-All-in-One</v>
          </cell>
          <cell r="B190">
            <v>190</v>
          </cell>
          <cell r="C190" t="str">
            <v>HP 364XL</v>
          </cell>
          <cell r="D190" t="str">
            <v>Yellow ink tank</v>
          </cell>
          <cell r="E190" t="str">
            <v>HP 364XL</v>
          </cell>
          <cell r="I190">
            <v>290</v>
          </cell>
          <cell r="L190">
            <v>750</v>
          </cell>
        </row>
        <row r="191">
          <cell r="E191">
            <v>0</v>
          </cell>
        </row>
        <row r="192">
          <cell r="B192">
            <v>192</v>
          </cell>
          <cell r="C192" t="str">
            <v>HP</v>
          </cell>
          <cell r="D192" t="str">
            <v>ENVY 110 e-All-In-One</v>
          </cell>
          <cell r="E192" t="str">
            <v>HP</v>
          </cell>
        </row>
        <row r="193">
          <cell r="A193" t="str">
            <v>ENVY 110 e-All-In-One</v>
          </cell>
          <cell r="B193">
            <v>193</v>
          </cell>
          <cell r="C193" t="str">
            <v>HP 301</v>
          </cell>
          <cell r="D193" t="str">
            <v>Black cartridge</v>
          </cell>
          <cell r="E193" t="str">
            <v>HP 301</v>
          </cell>
          <cell r="L193">
            <v>200</v>
          </cell>
        </row>
        <row r="194">
          <cell r="A194" t="str">
            <v>ENVY 110 e-All-In-One</v>
          </cell>
          <cell r="B194">
            <v>194</v>
          </cell>
          <cell r="C194" t="str">
            <v>HP 301</v>
          </cell>
          <cell r="D194" t="str">
            <v>Tri-colour cartridge</v>
          </cell>
          <cell r="E194" t="str">
            <v>HP 301</v>
          </cell>
          <cell r="L194">
            <v>300</v>
          </cell>
        </row>
        <row r="195">
          <cell r="A195" t="str">
            <v>ENVY 110 e-All-In-One</v>
          </cell>
          <cell r="E195">
            <v>0</v>
          </cell>
        </row>
        <row r="196">
          <cell r="A196" t="str">
            <v>ENVY 110 e-All-In-One</v>
          </cell>
          <cell r="B196">
            <v>196</v>
          </cell>
          <cell r="C196" t="str">
            <v>HP 301XL</v>
          </cell>
          <cell r="D196" t="str">
            <v>Black cartridge</v>
          </cell>
          <cell r="E196" t="str">
            <v>HP 301XL</v>
          </cell>
          <cell r="L196">
            <v>600</v>
          </cell>
        </row>
        <row r="197">
          <cell r="A197" t="str">
            <v>ENVY 110 e-All-In-One</v>
          </cell>
          <cell r="B197">
            <v>197</v>
          </cell>
          <cell r="C197" t="str">
            <v>HP 301XL</v>
          </cell>
          <cell r="D197" t="str">
            <v>Tri-colour cartridge</v>
          </cell>
          <cell r="E197" t="str">
            <v>HP 301XL</v>
          </cell>
          <cell r="L197">
            <v>430</v>
          </cell>
        </row>
        <row r="198">
          <cell r="E198">
            <v>0</v>
          </cell>
        </row>
        <row r="199">
          <cell r="B199">
            <v>199</v>
          </cell>
          <cell r="C199" t="str">
            <v>HP</v>
          </cell>
          <cell r="D199" t="str">
            <v>Officejet Pro K8600dn</v>
          </cell>
          <cell r="E199" t="str">
            <v>HP</v>
          </cell>
        </row>
        <row r="200">
          <cell r="A200" t="str">
            <v>Officejet Pro K8600dn</v>
          </cell>
          <cell r="B200">
            <v>200</v>
          </cell>
          <cell r="C200" t="str">
            <v>HP 88</v>
          </cell>
          <cell r="D200" t="str">
            <v>Pigment black ink tank</v>
          </cell>
          <cell r="E200" t="str">
            <v>HP 88</v>
          </cell>
          <cell r="L200">
            <v>850</v>
          </cell>
        </row>
        <row r="201">
          <cell r="A201" t="str">
            <v>Officejet Pro K8600dn</v>
          </cell>
          <cell r="B201">
            <v>201</v>
          </cell>
          <cell r="C201" t="str">
            <v>HP 88</v>
          </cell>
          <cell r="D201" t="str">
            <v>Cyan ink tank</v>
          </cell>
          <cell r="E201" t="str">
            <v>HP 88</v>
          </cell>
          <cell r="L201">
            <v>860</v>
          </cell>
        </row>
        <row r="202">
          <cell r="A202" t="str">
            <v>Officejet Pro K8600dn</v>
          </cell>
          <cell r="B202">
            <v>202</v>
          </cell>
          <cell r="C202" t="str">
            <v>HP 88</v>
          </cell>
          <cell r="D202" t="str">
            <v>Magenta ink tank</v>
          </cell>
          <cell r="E202" t="str">
            <v>HP 88</v>
          </cell>
          <cell r="L202">
            <v>1000</v>
          </cell>
        </row>
        <row r="203">
          <cell r="A203" t="str">
            <v>Officejet Pro K8600dn</v>
          </cell>
          <cell r="B203">
            <v>203</v>
          </cell>
          <cell r="C203" t="str">
            <v>HP 88</v>
          </cell>
          <cell r="D203" t="str">
            <v>Yellow ink tank</v>
          </cell>
          <cell r="E203" t="str">
            <v>HP 88</v>
          </cell>
          <cell r="L203">
            <v>860</v>
          </cell>
        </row>
        <row r="204">
          <cell r="A204" t="str">
            <v>Officejet Pro K8600dn</v>
          </cell>
          <cell r="B204">
            <v>204</v>
          </cell>
          <cell r="E204">
            <v>0</v>
          </cell>
        </row>
        <row r="205">
          <cell r="A205" t="str">
            <v>Officejet Pro K8600dn</v>
          </cell>
          <cell r="B205">
            <v>205</v>
          </cell>
          <cell r="C205" t="str">
            <v>HP 88XL</v>
          </cell>
          <cell r="D205" t="str">
            <v>Pigment black ink tank</v>
          </cell>
          <cell r="E205" t="str">
            <v>HP 88XL</v>
          </cell>
          <cell r="L205">
            <v>2450</v>
          </cell>
        </row>
        <row r="206">
          <cell r="A206" t="str">
            <v>Officejet Pro K8600dn</v>
          </cell>
          <cell r="B206">
            <v>206</v>
          </cell>
          <cell r="C206" t="str">
            <v>HP 88XL</v>
          </cell>
          <cell r="D206" t="str">
            <v>Cyan ink tank</v>
          </cell>
          <cell r="E206" t="str">
            <v>HP 88XL</v>
          </cell>
          <cell r="L206">
            <v>1700</v>
          </cell>
        </row>
        <row r="207">
          <cell r="A207" t="str">
            <v>Officejet Pro K8600dn</v>
          </cell>
          <cell r="B207">
            <v>207</v>
          </cell>
          <cell r="C207" t="str">
            <v>HP 88XL</v>
          </cell>
          <cell r="D207" t="str">
            <v>Magenta ink tank</v>
          </cell>
          <cell r="E207" t="str">
            <v>HP 88XL</v>
          </cell>
          <cell r="L207">
            <v>1980</v>
          </cell>
        </row>
        <row r="208">
          <cell r="A208" t="str">
            <v>Officejet Pro K8600dn</v>
          </cell>
          <cell r="B208">
            <v>208</v>
          </cell>
          <cell r="C208" t="str">
            <v>HP 88XL</v>
          </cell>
          <cell r="D208" t="str">
            <v>Yellow ink tank</v>
          </cell>
          <cell r="E208" t="str">
            <v>HP 88XL</v>
          </cell>
          <cell r="L208">
            <v>1540</v>
          </cell>
        </row>
        <row r="209">
          <cell r="E209">
            <v>0</v>
          </cell>
        </row>
        <row r="210">
          <cell r="B210">
            <v>210</v>
          </cell>
          <cell r="C210" t="str">
            <v>HP</v>
          </cell>
          <cell r="D210" t="str">
            <v xml:space="preserve">Officejet Pro K8600 </v>
          </cell>
          <cell r="E210" t="str">
            <v>HP</v>
          </cell>
        </row>
        <row r="211">
          <cell r="A211" t="str">
            <v xml:space="preserve">Officejet Pro K8600 </v>
          </cell>
          <cell r="B211">
            <v>211</v>
          </cell>
          <cell r="C211" t="str">
            <v>HP 88</v>
          </cell>
          <cell r="D211" t="str">
            <v>Pigment black ink tank</v>
          </cell>
          <cell r="E211" t="str">
            <v>HP 88</v>
          </cell>
          <cell r="L211">
            <v>850</v>
          </cell>
        </row>
        <row r="212">
          <cell r="A212" t="str">
            <v xml:space="preserve">Officejet Pro K8600 </v>
          </cell>
          <cell r="B212">
            <v>212</v>
          </cell>
          <cell r="C212" t="str">
            <v>HP 88</v>
          </cell>
          <cell r="D212" t="str">
            <v>Cyan ink tank</v>
          </cell>
          <cell r="E212" t="str">
            <v>HP 88</v>
          </cell>
          <cell r="L212">
            <v>860</v>
          </cell>
        </row>
        <row r="213">
          <cell r="A213" t="str">
            <v xml:space="preserve">Officejet Pro K8600 </v>
          </cell>
          <cell r="B213">
            <v>213</v>
          </cell>
          <cell r="C213" t="str">
            <v>HP 88</v>
          </cell>
          <cell r="D213" t="str">
            <v>Magenta ink tank</v>
          </cell>
          <cell r="E213" t="str">
            <v>HP 88</v>
          </cell>
          <cell r="L213">
            <v>1000</v>
          </cell>
        </row>
        <row r="214">
          <cell r="A214" t="str">
            <v xml:space="preserve">Officejet Pro K8600 </v>
          </cell>
          <cell r="B214">
            <v>214</v>
          </cell>
          <cell r="C214" t="str">
            <v>HP 88</v>
          </cell>
          <cell r="D214" t="str">
            <v>Yellow ink tank</v>
          </cell>
          <cell r="E214" t="str">
            <v>HP 88</v>
          </cell>
          <cell r="L214">
            <v>860</v>
          </cell>
        </row>
        <row r="215">
          <cell r="A215" t="str">
            <v xml:space="preserve">Officejet Pro K8600 </v>
          </cell>
          <cell r="B215">
            <v>215</v>
          </cell>
          <cell r="E215">
            <v>0</v>
          </cell>
        </row>
        <row r="216">
          <cell r="A216" t="str">
            <v xml:space="preserve">Officejet Pro K8600 </v>
          </cell>
          <cell r="B216">
            <v>216</v>
          </cell>
          <cell r="C216" t="str">
            <v>HP 88XL</v>
          </cell>
          <cell r="D216" t="str">
            <v>Pigment black ink tank</v>
          </cell>
          <cell r="E216" t="str">
            <v>HP 88XL</v>
          </cell>
          <cell r="L216">
            <v>2450</v>
          </cell>
        </row>
        <row r="217">
          <cell r="A217" t="str">
            <v xml:space="preserve">Officejet Pro K8600 </v>
          </cell>
          <cell r="B217">
            <v>217</v>
          </cell>
          <cell r="C217" t="str">
            <v>HP 88XL</v>
          </cell>
          <cell r="D217" t="str">
            <v>Cyan ink tank</v>
          </cell>
          <cell r="E217" t="str">
            <v>HP 88XL</v>
          </cell>
          <cell r="L217">
            <v>1700</v>
          </cell>
        </row>
        <row r="218">
          <cell r="A218" t="str">
            <v xml:space="preserve">Officejet Pro K8600 </v>
          </cell>
          <cell r="B218">
            <v>218</v>
          </cell>
          <cell r="C218" t="str">
            <v>HP 88XL</v>
          </cell>
          <cell r="D218" t="str">
            <v>Magenta ink tank</v>
          </cell>
          <cell r="E218" t="str">
            <v>HP 88XL</v>
          </cell>
          <cell r="L218">
            <v>1980</v>
          </cell>
        </row>
        <row r="219">
          <cell r="A219" t="str">
            <v xml:space="preserve">Officejet Pro K8600 </v>
          </cell>
          <cell r="B219">
            <v>219</v>
          </cell>
          <cell r="C219" t="str">
            <v>HP 88XL</v>
          </cell>
          <cell r="D219" t="str">
            <v>Yellow ink tank</v>
          </cell>
          <cell r="E219" t="str">
            <v>HP 88XL</v>
          </cell>
          <cell r="L219">
            <v>1540</v>
          </cell>
        </row>
        <row r="220">
          <cell r="E220">
            <v>0</v>
          </cell>
        </row>
        <row r="221">
          <cell r="B221">
            <v>221</v>
          </cell>
          <cell r="C221" t="str">
            <v>HP</v>
          </cell>
          <cell r="D221" t="str">
            <v>Officejet Pro 8500A e-All-In-One</v>
          </cell>
          <cell r="E221" t="str">
            <v>HP</v>
          </cell>
        </row>
        <row r="222">
          <cell r="A222" t="str">
            <v>Officejet Pro 8500A e-All-In-One</v>
          </cell>
          <cell r="B222">
            <v>222</v>
          </cell>
          <cell r="C222" t="str">
            <v>HP 940</v>
          </cell>
          <cell r="D222" t="str">
            <v>Black cartridge</v>
          </cell>
          <cell r="E222" t="str">
            <v>HP 940</v>
          </cell>
          <cell r="L222">
            <v>1000</v>
          </cell>
        </row>
        <row r="223">
          <cell r="A223" t="str">
            <v>Officejet Pro 8500A e-All-In-One</v>
          </cell>
          <cell r="B223">
            <v>223</v>
          </cell>
          <cell r="C223" t="str">
            <v>HP 940XL</v>
          </cell>
          <cell r="D223" t="str">
            <v>Magenta ink tank</v>
          </cell>
          <cell r="E223" t="str">
            <v>HP 940XL</v>
          </cell>
          <cell r="L223">
            <v>1400</v>
          </cell>
        </row>
        <row r="224">
          <cell r="A224" t="str">
            <v>Officejet Pro 8500A e-All-In-One</v>
          </cell>
          <cell r="B224">
            <v>224</v>
          </cell>
          <cell r="C224" t="str">
            <v>HP 940XL</v>
          </cell>
          <cell r="D224" t="str">
            <v>Cyan ink tank</v>
          </cell>
          <cell r="E224" t="str">
            <v>HP 940XL</v>
          </cell>
          <cell r="L224">
            <v>1400</v>
          </cell>
        </row>
        <row r="225">
          <cell r="A225" t="str">
            <v>Officejet Pro 8500A e-All-In-One</v>
          </cell>
          <cell r="B225">
            <v>225</v>
          </cell>
          <cell r="C225" t="str">
            <v>HP 940XL</v>
          </cell>
          <cell r="D225" t="str">
            <v>Yellow ink tank</v>
          </cell>
          <cell r="E225" t="str">
            <v>HP 940XL</v>
          </cell>
          <cell r="L225">
            <v>1400</v>
          </cell>
        </row>
        <row r="226">
          <cell r="A226" t="str">
            <v>Officejet Pro 8500A e-All-In-One</v>
          </cell>
          <cell r="B226">
            <v>226</v>
          </cell>
          <cell r="E226">
            <v>0</v>
          </cell>
        </row>
        <row r="227">
          <cell r="A227" t="str">
            <v>Officejet Pro 8500A e-All-In-One</v>
          </cell>
          <cell r="B227">
            <v>227</v>
          </cell>
          <cell r="C227" t="str">
            <v>HP 940XL</v>
          </cell>
          <cell r="D227" t="str">
            <v>Black cartridge</v>
          </cell>
          <cell r="E227" t="str">
            <v>HP 940XL</v>
          </cell>
          <cell r="L227">
            <v>2200</v>
          </cell>
        </row>
        <row r="228">
          <cell r="E228">
            <v>0</v>
          </cell>
        </row>
        <row r="229">
          <cell r="B229">
            <v>229</v>
          </cell>
          <cell r="C229" t="str">
            <v>HP</v>
          </cell>
          <cell r="D229" t="str">
            <v>Officejet Pro 8500A Plus e-All-In-One</v>
          </cell>
          <cell r="E229" t="str">
            <v>HP</v>
          </cell>
        </row>
        <row r="230">
          <cell r="A230" t="str">
            <v>Officejet Pro 8500A Plus e-All-In-One</v>
          </cell>
          <cell r="B230">
            <v>230</v>
          </cell>
          <cell r="C230" t="str">
            <v>HP 940</v>
          </cell>
          <cell r="D230" t="str">
            <v>Black cartridge</v>
          </cell>
          <cell r="E230" t="str">
            <v>HP 940</v>
          </cell>
          <cell r="L230">
            <v>1000</v>
          </cell>
        </row>
        <row r="231">
          <cell r="A231" t="str">
            <v>Officejet Pro 8500A Plus e-All-In-One</v>
          </cell>
          <cell r="B231">
            <v>231</v>
          </cell>
          <cell r="C231" t="str">
            <v>HP 940XL</v>
          </cell>
          <cell r="D231" t="str">
            <v>Magenta ink tank</v>
          </cell>
          <cell r="E231" t="str">
            <v>HP 940XL</v>
          </cell>
          <cell r="L231">
            <v>1400</v>
          </cell>
        </row>
        <row r="232">
          <cell r="A232" t="str">
            <v>Officejet Pro 8500A Plus e-All-In-One</v>
          </cell>
          <cell r="B232">
            <v>232</v>
          </cell>
          <cell r="C232" t="str">
            <v>HP 940XL</v>
          </cell>
          <cell r="D232" t="str">
            <v>Cyan ink tank</v>
          </cell>
          <cell r="E232" t="str">
            <v>HP 940XL</v>
          </cell>
          <cell r="L232">
            <v>1400</v>
          </cell>
        </row>
        <row r="233">
          <cell r="A233" t="str">
            <v>Officejet Pro 8500A Plus e-All-In-One</v>
          </cell>
          <cell r="B233">
            <v>233</v>
          </cell>
          <cell r="C233" t="str">
            <v>HP 940XL</v>
          </cell>
          <cell r="D233" t="str">
            <v>Yellow ink tank</v>
          </cell>
          <cell r="E233" t="str">
            <v>HP 940XL</v>
          </cell>
          <cell r="L233">
            <v>1400</v>
          </cell>
        </row>
        <row r="234">
          <cell r="A234" t="str">
            <v>Officejet Pro 8500A Plus e-All-In-One</v>
          </cell>
          <cell r="B234">
            <v>234</v>
          </cell>
          <cell r="E234">
            <v>0</v>
          </cell>
        </row>
        <row r="235">
          <cell r="A235" t="str">
            <v>Officejet Pro 8500A Plus e-All-In-One</v>
          </cell>
          <cell r="B235">
            <v>235</v>
          </cell>
          <cell r="C235" t="str">
            <v>HP 940XL</v>
          </cell>
          <cell r="D235" t="str">
            <v>Black cartridge</v>
          </cell>
          <cell r="E235" t="str">
            <v>HP 940XL</v>
          </cell>
          <cell r="L235">
            <v>2200</v>
          </cell>
        </row>
        <row r="236">
          <cell r="E236">
            <v>0</v>
          </cell>
        </row>
        <row r="237">
          <cell r="B237">
            <v>237</v>
          </cell>
          <cell r="C237" t="str">
            <v>HP</v>
          </cell>
          <cell r="D237" t="str">
            <v>Officejet Pro 8500A Wi-Fi All-In-One</v>
          </cell>
          <cell r="E237" t="str">
            <v>HP</v>
          </cell>
        </row>
        <row r="238">
          <cell r="A238" t="str">
            <v>Officejet Pro 8500A Wi-Fi All-In-One</v>
          </cell>
          <cell r="B238">
            <v>238</v>
          </cell>
          <cell r="C238" t="str">
            <v>HP 940</v>
          </cell>
          <cell r="D238" t="str">
            <v>Black cartridge</v>
          </cell>
          <cell r="E238" t="str">
            <v>HP 940</v>
          </cell>
          <cell r="L238">
            <v>1000</v>
          </cell>
        </row>
        <row r="239">
          <cell r="A239" t="str">
            <v>Officejet Pro 8500A Wi-Fi All-In-One</v>
          </cell>
          <cell r="B239">
            <v>239</v>
          </cell>
          <cell r="C239" t="str">
            <v>HP 940XL</v>
          </cell>
          <cell r="D239" t="str">
            <v>Magenta ink tank</v>
          </cell>
          <cell r="E239" t="str">
            <v>HP 940XL</v>
          </cell>
          <cell r="L239">
            <v>1400</v>
          </cell>
        </row>
        <row r="240">
          <cell r="A240" t="str">
            <v>Officejet Pro 8500A Wi-Fi All-In-One</v>
          </cell>
          <cell r="B240">
            <v>240</v>
          </cell>
          <cell r="C240" t="str">
            <v>HP 940XL</v>
          </cell>
          <cell r="D240" t="str">
            <v>Cyan ink tank</v>
          </cell>
          <cell r="E240" t="str">
            <v>HP 940XL</v>
          </cell>
          <cell r="L240">
            <v>1400</v>
          </cell>
        </row>
        <row r="241">
          <cell r="A241" t="str">
            <v>Officejet Pro 8500A Wi-Fi All-In-One</v>
          </cell>
          <cell r="B241">
            <v>241</v>
          </cell>
          <cell r="C241" t="str">
            <v>HP 940XL</v>
          </cell>
          <cell r="D241" t="str">
            <v>Yellow ink tank</v>
          </cell>
          <cell r="E241" t="str">
            <v>HP 940XL</v>
          </cell>
          <cell r="L241">
            <v>1400</v>
          </cell>
        </row>
        <row r="242">
          <cell r="A242" t="str">
            <v>Officejet Pro 8500A Wi-Fi All-In-One</v>
          </cell>
          <cell r="B242">
            <v>242</v>
          </cell>
          <cell r="E242">
            <v>0</v>
          </cell>
        </row>
        <row r="243">
          <cell r="A243" t="str">
            <v>Officejet Pro 8500A Wi-Fi All-In-One</v>
          </cell>
          <cell r="B243">
            <v>243</v>
          </cell>
          <cell r="C243" t="str">
            <v>HP 940XL</v>
          </cell>
          <cell r="D243" t="str">
            <v>Black cartridge</v>
          </cell>
          <cell r="E243" t="str">
            <v>HP 940XL</v>
          </cell>
          <cell r="L243">
            <v>2200</v>
          </cell>
        </row>
        <row r="244">
          <cell r="E244">
            <v>0</v>
          </cell>
        </row>
        <row r="245">
          <cell r="B245">
            <v>245</v>
          </cell>
          <cell r="C245" t="str">
            <v>HP</v>
          </cell>
          <cell r="D245" t="str">
            <v>Officejet Pro 8200 ePrinter</v>
          </cell>
          <cell r="E245" t="str">
            <v>HP</v>
          </cell>
        </row>
        <row r="246">
          <cell r="A246" t="str">
            <v>Officejet Pro 8200 ePrinter</v>
          </cell>
          <cell r="B246">
            <v>246</v>
          </cell>
          <cell r="C246" t="str">
            <v>HP 950</v>
          </cell>
          <cell r="D246" t="str">
            <v>Black cartridge</v>
          </cell>
          <cell r="E246" t="str">
            <v>HP 950</v>
          </cell>
          <cell r="L246">
            <v>1000</v>
          </cell>
        </row>
        <row r="247">
          <cell r="A247" t="str">
            <v>Officejet Pro 8200 ePrinter</v>
          </cell>
          <cell r="B247">
            <v>247</v>
          </cell>
          <cell r="C247" t="str">
            <v>HP 951XL</v>
          </cell>
          <cell r="D247" t="str">
            <v>Magenta ink tank</v>
          </cell>
          <cell r="E247" t="str">
            <v>HP 951XL</v>
          </cell>
          <cell r="L247">
            <v>1500</v>
          </cell>
        </row>
        <row r="248">
          <cell r="A248" t="str">
            <v>Officejet Pro 8200 ePrinter</v>
          </cell>
          <cell r="B248">
            <v>248</v>
          </cell>
          <cell r="C248" t="str">
            <v>HP 951XL</v>
          </cell>
          <cell r="D248" t="str">
            <v>Cyan ink tank</v>
          </cell>
          <cell r="E248" t="str">
            <v>HP 951XL</v>
          </cell>
          <cell r="L248">
            <v>1500</v>
          </cell>
        </row>
        <row r="249">
          <cell r="A249" t="str">
            <v>Officejet Pro 8200 ePrinter</v>
          </cell>
          <cell r="B249">
            <v>249</v>
          </cell>
          <cell r="C249" t="str">
            <v>HP 951XL</v>
          </cell>
          <cell r="D249" t="str">
            <v>Yellow ink tank</v>
          </cell>
          <cell r="E249" t="str">
            <v>HP 951XL</v>
          </cell>
          <cell r="L249">
            <v>1500</v>
          </cell>
        </row>
        <row r="250">
          <cell r="A250" t="str">
            <v>Officejet Pro 8200 ePrinter</v>
          </cell>
          <cell r="B250">
            <v>250</v>
          </cell>
          <cell r="E250">
            <v>0</v>
          </cell>
        </row>
        <row r="251">
          <cell r="A251" t="str">
            <v>Officejet Pro 8200 ePrinter</v>
          </cell>
          <cell r="B251">
            <v>251</v>
          </cell>
          <cell r="C251" t="str">
            <v>HP 950XL</v>
          </cell>
          <cell r="D251" t="str">
            <v>Black cartridge</v>
          </cell>
          <cell r="E251" t="str">
            <v>HP 950XL</v>
          </cell>
          <cell r="L251">
            <v>2300</v>
          </cell>
        </row>
        <row r="252">
          <cell r="E252">
            <v>0</v>
          </cell>
        </row>
        <row r="253">
          <cell r="B253">
            <v>253</v>
          </cell>
          <cell r="C253" t="str">
            <v>HP</v>
          </cell>
          <cell r="D253" t="str">
            <v>Photosmart Ink Advantage</v>
          </cell>
          <cell r="E253" t="str">
            <v>HP</v>
          </cell>
        </row>
        <row r="254">
          <cell r="A254" t="str">
            <v>Photosmart Ink Advantage</v>
          </cell>
          <cell r="B254">
            <v>254</v>
          </cell>
          <cell r="C254" t="str">
            <v>HP 703</v>
          </cell>
          <cell r="D254" t="str">
            <v>Cyan ink tank</v>
          </cell>
          <cell r="E254" t="str">
            <v>HP 703</v>
          </cell>
          <cell r="L254">
            <v>600</v>
          </cell>
        </row>
        <row r="255">
          <cell r="A255" t="str">
            <v>Photosmart Ink Advantage</v>
          </cell>
          <cell r="B255">
            <v>255</v>
          </cell>
          <cell r="C255" t="str">
            <v>HP 703</v>
          </cell>
          <cell r="D255" t="str">
            <v>Tri-colour cartridge</v>
          </cell>
          <cell r="E255" t="str">
            <v>HP 703</v>
          </cell>
          <cell r="L255">
            <v>250</v>
          </cell>
        </row>
        <row r="256">
          <cell r="E256">
            <v>0</v>
          </cell>
        </row>
        <row r="257">
          <cell r="B257">
            <v>257</v>
          </cell>
          <cell r="C257" t="str">
            <v>HP</v>
          </cell>
          <cell r="D257" t="str">
            <v xml:space="preserve">Deskjet 2060A Ink Advantage </v>
          </cell>
          <cell r="E257" t="str">
            <v>HP</v>
          </cell>
        </row>
        <row r="258">
          <cell r="A258" t="str">
            <v xml:space="preserve">Deskjet 2060A Ink Advantage </v>
          </cell>
          <cell r="B258">
            <v>258</v>
          </cell>
          <cell r="C258" t="str">
            <v>HP 704</v>
          </cell>
          <cell r="D258" t="str">
            <v>Cyan ink tank</v>
          </cell>
          <cell r="E258" t="str">
            <v>HP 704</v>
          </cell>
          <cell r="L258">
            <v>480</v>
          </cell>
        </row>
        <row r="259">
          <cell r="A259" t="str">
            <v xml:space="preserve">Deskjet 2060A Ink Advantage </v>
          </cell>
          <cell r="B259">
            <v>259</v>
          </cell>
          <cell r="C259" t="str">
            <v>HP 704</v>
          </cell>
          <cell r="D259" t="str">
            <v>Tri-colour cartridge</v>
          </cell>
          <cell r="E259" t="str">
            <v>HP 704</v>
          </cell>
          <cell r="L259">
            <v>200</v>
          </cell>
        </row>
        <row r="260">
          <cell r="E260">
            <v>0</v>
          </cell>
        </row>
        <row r="261">
          <cell r="B261">
            <v>261</v>
          </cell>
          <cell r="C261" t="str">
            <v>HP</v>
          </cell>
          <cell r="D261" t="str">
            <v>Officejet H470</v>
          </cell>
          <cell r="E261" t="str">
            <v>HP</v>
          </cell>
        </row>
        <row r="262">
          <cell r="A262" t="str">
            <v>Officejet H470</v>
          </cell>
          <cell r="B262">
            <v>262</v>
          </cell>
          <cell r="C262" t="str">
            <v>HP 338</v>
          </cell>
          <cell r="D262" t="str">
            <v>Black cartridge</v>
          </cell>
          <cell r="E262" t="str">
            <v>HP 338</v>
          </cell>
          <cell r="L262">
            <v>440</v>
          </cell>
        </row>
        <row r="263">
          <cell r="A263" t="str">
            <v>Officejet H470</v>
          </cell>
          <cell r="B263">
            <v>263</v>
          </cell>
          <cell r="C263" t="str">
            <v>HP 343</v>
          </cell>
          <cell r="D263" t="str">
            <v>Tri-colour cartridge</v>
          </cell>
          <cell r="E263" t="str">
            <v>HP 343</v>
          </cell>
          <cell r="I263">
            <v>85</v>
          </cell>
          <cell r="L263">
            <v>330</v>
          </cell>
        </row>
        <row r="264">
          <cell r="A264" t="str">
            <v>Officejet H470</v>
          </cell>
          <cell r="B264">
            <v>264</v>
          </cell>
          <cell r="E264">
            <v>0</v>
          </cell>
        </row>
        <row r="265">
          <cell r="A265" t="str">
            <v>Officejet H470</v>
          </cell>
          <cell r="B265">
            <v>265</v>
          </cell>
          <cell r="C265" t="str">
            <v>HP 338</v>
          </cell>
          <cell r="D265" t="str">
            <v>Black cartridge</v>
          </cell>
          <cell r="E265" t="str">
            <v>HP 338</v>
          </cell>
          <cell r="L265">
            <v>500</v>
          </cell>
        </row>
        <row r="266">
          <cell r="A266" t="str">
            <v>Officejet H470</v>
          </cell>
          <cell r="B266">
            <v>266</v>
          </cell>
          <cell r="C266" t="str">
            <v>HP 344</v>
          </cell>
          <cell r="D266" t="str">
            <v>Tri-colour cartridge</v>
          </cell>
          <cell r="E266" t="str">
            <v>HP 344</v>
          </cell>
          <cell r="I266">
            <v>160</v>
          </cell>
          <cell r="L266">
            <v>600</v>
          </cell>
        </row>
        <row r="267">
          <cell r="A267" t="str">
            <v>Officejet H470</v>
          </cell>
          <cell r="B267">
            <v>267</v>
          </cell>
          <cell r="E267">
            <v>0</v>
          </cell>
        </row>
        <row r="268">
          <cell r="A268" t="str">
            <v>Officejet H470</v>
          </cell>
          <cell r="B268">
            <v>268</v>
          </cell>
          <cell r="C268" t="str">
            <v>HP 100</v>
          </cell>
          <cell r="D268" t="str">
            <v>Photo cartridge</v>
          </cell>
          <cell r="E268" t="str">
            <v>HP 100</v>
          </cell>
          <cell r="I268">
            <v>80</v>
          </cell>
        </row>
        <row r="269">
          <cell r="E269">
            <v>0</v>
          </cell>
        </row>
        <row r="270">
          <cell r="B270">
            <v>270</v>
          </cell>
          <cell r="C270" t="str">
            <v>HP</v>
          </cell>
          <cell r="D270" t="str">
            <v>Officejet 7500A e-All-In-One</v>
          </cell>
          <cell r="E270" t="str">
            <v>HP</v>
          </cell>
        </row>
        <row r="271">
          <cell r="A271" t="str">
            <v>Officejet 7500A e-All-In-One</v>
          </cell>
          <cell r="B271">
            <v>271</v>
          </cell>
          <cell r="C271" t="str">
            <v>HP 920</v>
          </cell>
          <cell r="D271" t="str">
            <v>Black cartridge</v>
          </cell>
          <cell r="E271" t="str">
            <v>HP 920</v>
          </cell>
          <cell r="L271">
            <v>420</v>
          </cell>
        </row>
        <row r="272">
          <cell r="A272" t="str">
            <v>Officejet 7500A e-All-In-One</v>
          </cell>
          <cell r="B272">
            <v>272</v>
          </cell>
          <cell r="C272" t="str">
            <v>HP 920XL</v>
          </cell>
          <cell r="D272" t="str">
            <v>Magenta ink tank</v>
          </cell>
          <cell r="E272" t="str">
            <v>HP 920XL</v>
          </cell>
          <cell r="L272">
            <v>700</v>
          </cell>
        </row>
        <row r="273">
          <cell r="A273" t="str">
            <v>Officejet 7500A e-All-In-One</v>
          </cell>
          <cell r="B273">
            <v>273</v>
          </cell>
          <cell r="C273" t="str">
            <v>HP 920XL</v>
          </cell>
          <cell r="D273" t="str">
            <v>Cyan ink tank</v>
          </cell>
          <cell r="E273" t="str">
            <v>HP 920XL</v>
          </cell>
          <cell r="L273">
            <v>700</v>
          </cell>
        </row>
        <row r="274">
          <cell r="A274" t="str">
            <v>Officejet 7500A e-All-In-One</v>
          </cell>
          <cell r="B274">
            <v>274</v>
          </cell>
          <cell r="C274" t="str">
            <v>HP 920XL</v>
          </cell>
          <cell r="D274" t="str">
            <v>Yellow ink tank</v>
          </cell>
          <cell r="E274" t="str">
            <v>HP 920XL</v>
          </cell>
          <cell r="L274">
            <v>700</v>
          </cell>
        </row>
        <row r="275">
          <cell r="A275" t="str">
            <v>Officejet 7500A e-All-In-One</v>
          </cell>
          <cell r="B275">
            <v>275</v>
          </cell>
          <cell r="E275">
            <v>0</v>
          </cell>
        </row>
        <row r="276">
          <cell r="A276" t="str">
            <v>Officejet 7500A e-All-In-One</v>
          </cell>
          <cell r="B276">
            <v>276</v>
          </cell>
          <cell r="C276" t="str">
            <v>HP 920XL</v>
          </cell>
          <cell r="D276" t="str">
            <v>Black cartridge</v>
          </cell>
          <cell r="E276" t="str">
            <v>HP 920XL</v>
          </cell>
          <cell r="L276">
            <v>1200</v>
          </cell>
        </row>
        <row r="277">
          <cell r="E277">
            <v>0</v>
          </cell>
        </row>
        <row r="278">
          <cell r="B278">
            <v>278</v>
          </cell>
          <cell r="C278" t="str">
            <v>HP</v>
          </cell>
          <cell r="D278" t="str">
            <v xml:space="preserve">Officejet 7000 </v>
          </cell>
          <cell r="E278" t="str">
            <v>HP</v>
          </cell>
        </row>
        <row r="279">
          <cell r="A279" t="str">
            <v xml:space="preserve">Officejet 7000 </v>
          </cell>
          <cell r="B279">
            <v>279</v>
          </cell>
          <cell r="C279" t="str">
            <v>HP 920</v>
          </cell>
          <cell r="D279" t="str">
            <v>Black cartridge</v>
          </cell>
          <cell r="E279" t="str">
            <v>HP 920</v>
          </cell>
          <cell r="L279">
            <v>420</v>
          </cell>
        </row>
        <row r="280">
          <cell r="A280" t="str">
            <v xml:space="preserve">Officejet 7000 </v>
          </cell>
          <cell r="B280">
            <v>280</v>
          </cell>
          <cell r="C280" t="str">
            <v>HP 920XL</v>
          </cell>
          <cell r="D280" t="str">
            <v>Magenta ink tank</v>
          </cell>
          <cell r="E280" t="str">
            <v>HP 920XL</v>
          </cell>
          <cell r="L280">
            <v>700</v>
          </cell>
        </row>
        <row r="281">
          <cell r="A281" t="str">
            <v xml:space="preserve">Officejet 7000 </v>
          </cell>
          <cell r="B281">
            <v>281</v>
          </cell>
          <cell r="C281" t="str">
            <v>HP 920XL</v>
          </cell>
          <cell r="D281" t="str">
            <v>Cyan ink tank</v>
          </cell>
          <cell r="E281" t="str">
            <v>HP 920XL</v>
          </cell>
          <cell r="L281">
            <v>700</v>
          </cell>
        </row>
        <row r="282">
          <cell r="A282" t="str">
            <v xml:space="preserve">Officejet 7000 </v>
          </cell>
          <cell r="B282">
            <v>282</v>
          </cell>
          <cell r="C282" t="str">
            <v>HP 920XL</v>
          </cell>
          <cell r="D282" t="str">
            <v>Yellow ink tank</v>
          </cell>
          <cell r="E282" t="str">
            <v>HP 920XL</v>
          </cell>
          <cell r="L282">
            <v>700</v>
          </cell>
        </row>
        <row r="283">
          <cell r="A283" t="str">
            <v xml:space="preserve">Officejet 7000 </v>
          </cell>
          <cell r="B283">
            <v>283</v>
          </cell>
          <cell r="E283">
            <v>0</v>
          </cell>
        </row>
        <row r="284">
          <cell r="A284" t="str">
            <v xml:space="preserve">Officejet 7000 </v>
          </cell>
          <cell r="B284">
            <v>284</v>
          </cell>
          <cell r="C284" t="str">
            <v>HP 920XL</v>
          </cell>
          <cell r="D284" t="str">
            <v>Black cartridge</v>
          </cell>
          <cell r="E284" t="str">
            <v>HP 920XL</v>
          </cell>
          <cell r="L284">
            <v>1200</v>
          </cell>
        </row>
        <row r="285">
          <cell r="E285">
            <v>0</v>
          </cell>
        </row>
        <row r="286">
          <cell r="B286">
            <v>286</v>
          </cell>
          <cell r="C286" t="str">
            <v>HP</v>
          </cell>
          <cell r="D286" t="str">
            <v>Officejet 6500A</v>
          </cell>
          <cell r="E286" t="str">
            <v>HP</v>
          </cell>
        </row>
        <row r="287">
          <cell r="A287" t="str">
            <v>Officejet 6500A</v>
          </cell>
          <cell r="B287">
            <v>287</v>
          </cell>
          <cell r="C287" t="str">
            <v>HP 920</v>
          </cell>
          <cell r="D287" t="str">
            <v>Black cartridge</v>
          </cell>
          <cell r="E287" t="str">
            <v>HP 920</v>
          </cell>
          <cell r="L287">
            <v>420</v>
          </cell>
        </row>
        <row r="288">
          <cell r="A288" t="str">
            <v>Officejet 6500A</v>
          </cell>
          <cell r="B288">
            <v>288</v>
          </cell>
          <cell r="C288" t="str">
            <v>HP 920XL</v>
          </cell>
          <cell r="D288" t="str">
            <v>Magenta ink tank</v>
          </cell>
          <cell r="E288" t="str">
            <v>HP 920XL</v>
          </cell>
          <cell r="L288">
            <v>700</v>
          </cell>
        </row>
        <row r="289">
          <cell r="A289" t="str">
            <v>Officejet 6500A</v>
          </cell>
          <cell r="B289">
            <v>289</v>
          </cell>
          <cell r="C289" t="str">
            <v>HP 920XL</v>
          </cell>
          <cell r="D289" t="str">
            <v>Cyan ink tank</v>
          </cell>
          <cell r="E289" t="str">
            <v>HP 920XL</v>
          </cell>
          <cell r="L289">
            <v>700</v>
          </cell>
        </row>
        <row r="290">
          <cell r="A290" t="str">
            <v>Officejet 6500A</v>
          </cell>
          <cell r="B290">
            <v>290</v>
          </cell>
          <cell r="C290" t="str">
            <v>HP 920XL</v>
          </cell>
          <cell r="D290" t="str">
            <v>Yellow ink tank</v>
          </cell>
          <cell r="E290" t="str">
            <v>HP 920XL</v>
          </cell>
          <cell r="L290">
            <v>700</v>
          </cell>
        </row>
        <row r="291">
          <cell r="A291" t="str">
            <v>Officejet 6500A</v>
          </cell>
          <cell r="B291">
            <v>291</v>
          </cell>
          <cell r="E291">
            <v>0</v>
          </cell>
        </row>
        <row r="292">
          <cell r="A292" t="str">
            <v>Officejet 6500A</v>
          </cell>
          <cell r="B292">
            <v>292</v>
          </cell>
          <cell r="C292" t="str">
            <v>HP 920XL</v>
          </cell>
          <cell r="D292" t="str">
            <v>Black cartridge</v>
          </cell>
          <cell r="E292" t="str">
            <v>HP 920XL</v>
          </cell>
          <cell r="L292">
            <v>1200</v>
          </cell>
        </row>
        <row r="293">
          <cell r="E293">
            <v>0</v>
          </cell>
        </row>
        <row r="294">
          <cell r="B294">
            <v>294</v>
          </cell>
          <cell r="C294" t="str">
            <v>HP</v>
          </cell>
          <cell r="D294" t="str">
            <v>Officejet 6500A Plus</v>
          </cell>
          <cell r="E294" t="str">
            <v>HP</v>
          </cell>
        </row>
        <row r="295">
          <cell r="A295" t="str">
            <v>Officejet 6500A Plus</v>
          </cell>
          <cell r="B295">
            <v>295</v>
          </cell>
          <cell r="C295" t="str">
            <v>HP 920</v>
          </cell>
          <cell r="D295" t="str">
            <v>Black cartridge</v>
          </cell>
          <cell r="E295" t="str">
            <v>HP 920</v>
          </cell>
          <cell r="L295">
            <v>420</v>
          </cell>
        </row>
        <row r="296">
          <cell r="A296" t="str">
            <v>Officejet 6500A Plus</v>
          </cell>
          <cell r="B296">
            <v>296</v>
          </cell>
          <cell r="C296" t="str">
            <v>HP 920XL</v>
          </cell>
          <cell r="D296" t="str">
            <v>Magenta ink tank</v>
          </cell>
          <cell r="E296" t="str">
            <v>HP 920XL</v>
          </cell>
          <cell r="L296">
            <v>700</v>
          </cell>
        </row>
        <row r="297">
          <cell r="A297" t="str">
            <v>Officejet 6500A Plus</v>
          </cell>
          <cell r="B297">
            <v>297</v>
          </cell>
          <cell r="C297" t="str">
            <v>HP 920XL</v>
          </cell>
          <cell r="D297" t="str">
            <v>Cyan ink tank</v>
          </cell>
          <cell r="E297" t="str">
            <v>HP 920XL</v>
          </cell>
          <cell r="L297">
            <v>700</v>
          </cell>
        </row>
        <row r="298">
          <cell r="A298" t="str">
            <v>Officejet 6500A Plus</v>
          </cell>
          <cell r="B298">
            <v>298</v>
          </cell>
          <cell r="C298" t="str">
            <v>HP 920XL</v>
          </cell>
          <cell r="D298" t="str">
            <v>Yellow ink tank</v>
          </cell>
          <cell r="E298" t="str">
            <v>HP 920XL</v>
          </cell>
          <cell r="L298">
            <v>700</v>
          </cell>
        </row>
        <row r="299">
          <cell r="A299" t="str">
            <v>Officejet 6500A Plus</v>
          </cell>
          <cell r="B299">
            <v>299</v>
          </cell>
          <cell r="E299">
            <v>0</v>
          </cell>
        </row>
        <row r="300">
          <cell r="A300" t="str">
            <v>Officejet 6500A Plus</v>
          </cell>
          <cell r="B300">
            <v>300</v>
          </cell>
          <cell r="C300" t="str">
            <v>HP 920XL</v>
          </cell>
          <cell r="D300" t="str">
            <v>Black cartridge</v>
          </cell>
          <cell r="E300" t="str">
            <v>HP 920XL</v>
          </cell>
          <cell r="L300">
            <v>1200</v>
          </cell>
        </row>
        <row r="301">
          <cell r="E301">
            <v>0</v>
          </cell>
        </row>
        <row r="302">
          <cell r="B302">
            <v>302</v>
          </cell>
          <cell r="C302" t="str">
            <v>HP</v>
          </cell>
          <cell r="D302" t="str">
            <v>Officejet 6000</v>
          </cell>
          <cell r="E302" t="str">
            <v>HP</v>
          </cell>
        </row>
        <row r="303">
          <cell r="A303" t="str">
            <v>Officejet 6000</v>
          </cell>
          <cell r="B303">
            <v>303</v>
          </cell>
          <cell r="C303" t="str">
            <v>HP 920</v>
          </cell>
          <cell r="D303" t="str">
            <v>Black cartridge</v>
          </cell>
          <cell r="E303" t="str">
            <v>HP 920</v>
          </cell>
          <cell r="L303">
            <v>420</v>
          </cell>
        </row>
        <row r="304">
          <cell r="A304" t="str">
            <v>Officejet 6000</v>
          </cell>
          <cell r="B304">
            <v>304</v>
          </cell>
          <cell r="C304" t="str">
            <v>HP 920XL</v>
          </cell>
          <cell r="D304" t="str">
            <v>Magenta ink tank</v>
          </cell>
          <cell r="E304" t="str">
            <v>HP 920XL</v>
          </cell>
          <cell r="L304">
            <v>700</v>
          </cell>
        </row>
        <row r="305">
          <cell r="A305" t="str">
            <v>Officejet 6000</v>
          </cell>
          <cell r="B305">
            <v>305</v>
          </cell>
          <cell r="C305" t="str">
            <v>HP 920XL</v>
          </cell>
          <cell r="D305" t="str">
            <v>Cyan ink tank</v>
          </cell>
          <cell r="E305" t="str">
            <v>HP 920XL</v>
          </cell>
          <cell r="L305">
            <v>700</v>
          </cell>
        </row>
        <row r="306">
          <cell r="A306" t="str">
            <v>Officejet 6000</v>
          </cell>
          <cell r="B306">
            <v>306</v>
          </cell>
          <cell r="C306" t="str">
            <v>HP 920XL</v>
          </cell>
          <cell r="D306" t="str">
            <v>Yellow ink tank</v>
          </cell>
          <cell r="E306" t="str">
            <v>HP 920XL</v>
          </cell>
          <cell r="L306">
            <v>700</v>
          </cell>
        </row>
        <row r="307">
          <cell r="A307" t="str">
            <v>Officejet 6000</v>
          </cell>
          <cell r="B307">
            <v>307</v>
          </cell>
          <cell r="E307">
            <v>0</v>
          </cell>
        </row>
        <row r="308">
          <cell r="A308" t="str">
            <v>Officejet 6000</v>
          </cell>
          <cell r="B308">
            <v>308</v>
          </cell>
          <cell r="C308" t="str">
            <v>HP 920XL</v>
          </cell>
          <cell r="D308" t="str">
            <v>Black cartridge</v>
          </cell>
          <cell r="E308" t="str">
            <v>HP 920XL</v>
          </cell>
          <cell r="L308">
            <v>1200</v>
          </cell>
        </row>
        <row r="309">
          <cell r="E309">
            <v>0</v>
          </cell>
        </row>
        <row r="310">
          <cell r="B310">
            <v>310</v>
          </cell>
          <cell r="C310" t="str">
            <v>HP</v>
          </cell>
          <cell r="D310" t="str">
            <v>Officejet 4500 Wi-Fi</v>
          </cell>
          <cell r="E310" t="str">
            <v>HP</v>
          </cell>
        </row>
        <row r="311">
          <cell r="A311" t="str">
            <v>Officejet 4500 Wi-Fi</v>
          </cell>
          <cell r="B311">
            <v>311</v>
          </cell>
          <cell r="C311" t="str">
            <v>HP 901</v>
          </cell>
          <cell r="D311" t="str">
            <v>Black cartridge</v>
          </cell>
          <cell r="E311" t="str">
            <v>HP 901</v>
          </cell>
          <cell r="L311">
            <v>200</v>
          </cell>
        </row>
        <row r="312">
          <cell r="A312" t="str">
            <v>Officejet 4500 Wi-Fi</v>
          </cell>
          <cell r="B312">
            <v>312</v>
          </cell>
          <cell r="C312" t="str">
            <v>HP 901</v>
          </cell>
          <cell r="D312" t="str">
            <v>Tri-colour cartridge</v>
          </cell>
          <cell r="E312" t="str">
            <v>HP 901</v>
          </cell>
          <cell r="L312">
            <v>360</v>
          </cell>
        </row>
        <row r="313">
          <cell r="A313" t="str">
            <v>Officejet 4500 Wi-Fi</v>
          </cell>
          <cell r="E313">
            <v>0</v>
          </cell>
        </row>
        <row r="314">
          <cell r="A314" t="str">
            <v>Officejet 4500 Wi-Fi</v>
          </cell>
          <cell r="B314">
            <v>314</v>
          </cell>
          <cell r="C314" t="str">
            <v>HP 901XL</v>
          </cell>
          <cell r="D314" t="str">
            <v>Black cartridge</v>
          </cell>
          <cell r="E314" t="str">
            <v>HP 901XL</v>
          </cell>
          <cell r="L314">
            <v>700</v>
          </cell>
        </row>
        <row r="316">
          <cell r="E316">
            <v>0</v>
          </cell>
        </row>
        <row r="317">
          <cell r="B317">
            <v>317</v>
          </cell>
          <cell r="C317" t="str">
            <v>HP</v>
          </cell>
          <cell r="D317" t="str">
            <v>Officejet 4500</v>
          </cell>
          <cell r="E317" t="str">
            <v>HP</v>
          </cell>
        </row>
        <row r="318">
          <cell r="A318" t="str">
            <v>Officejet 4500</v>
          </cell>
          <cell r="B318">
            <v>318</v>
          </cell>
          <cell r="C318" t="str">
            <v>HP 901</v>
          </cell>
          <cell r="D318" t="str">
            <v>Black cartridge</v>
          </cell>
          <cell r="E318" t="str">
            <v>HP 901</v>
          </cell>
          <cell r="L318">
            <v>200</v>
          </cell>
        </row>
        <row r="319">
          <cell r="A319" t="str">
            <v>Officejet 4500</v>
          </cell>
          <cell r="B319">
            <v>319</v>
          </cell>
          <cell r="C319" t="str">
            <v>HP 901</v>
          </cell>
          <cell r="D319" t="str">
            <v>Tri-colour cartridge</v>
          </cell>
          <cell r="E319" t="str">
            <v>HP 901</v>
          </cell>
          <cell r="L319">
            <v>360</v>
          </cell>
        </row>
        <row r="320">
          <cell r="A320" t="str">
            <v>Officejet 4500</v>
          </cell>
          <cell r="E320">
            <v>0</v>
          </cell>
        </row>
        <row r="321">
          <cell r="A321" t="str">
            <v>Officejet 4500</v>
          </cell>
          <cell r="B321">
            <v>321</v>
          </cell>
          <cell r="C321" t="str">
            <v>HP 901XL</v>
          </cell>
          <cell r="D321" t="str">
            <v>Black cartridge</v>
          </cell>
          <cell r="E321" t="str">
            <v>HP 901XL</v>
          </cell>
          <cell r="L321">
            <v>700</v>
          </cell>
        </row>
        <row r="323">
          <cell r="E323">
            <v>0</v>
          </cell>
        </row>
        <row r="324">
          <cell r="B324">
            <v>324</v>
          </cell>
          <cell r="C324" t="str">
            <v>HP</v>
          </cell>
          <cell r="D324" t="str">
            <v>Officejet 100</v>
          </cell>
          <cell r="E324" t="str">
            <v>HP</v>
          </cell>
        </row>
        <row r="325">
          <cell r="A325" t="str">
            <v>Officejet 100</v>
          </cell>
          <cell r="B325">
            <v>325</v>
          </cell>
          <cell r="C325" t="str">
            <v>HP 337</v>
          </cell>
          <cell r="D325" t="str">
            <v>Black cartridge</v>
          </cell>
          <cell r="E325" t="str">
            <v>HP 337</v>
          </cell>
          <cell r="L325">
            <v>400</v>
          </cell>
        </row>
        <row r="326">
          <cell r="A326" t="str">
            <v>Officejet 100</v>
          </cell>
          <cell r="B326">
            <v>326</v>
          </cell>
          <cell r="C326" t="str">
            <v>HP 343</v>
          </cell>
          <cell r="D326" t="str">
            <v>Tri-colour cartridge</v>
          </cell>
          <cell r="E326" t="str">
            <v>HP 343</v>
          </cell>
          <cell r="L326">
            <v>330</v>
          </cell>
        </row>
        <row r="327">
          <cell r="A327" t="str">
            <v>Officejet 100</v>
          </cell>
          <cell r="B327">
            <v>327</v>
          </cell>
          <cell r="E327">
            <v>0</v>
          </cell>
        </row>
        <row r="328">
          <cell r="A328" t="str">
            <v>Officejet 100</v>
          </cell>
          <cell r="B328">
            <v>328</v>
          </cell>
          <cell r="C328" t="str">
            <v>HP 338</v>
          </cell>
          <cell r="D328" t="str">
            <v>Black cartridge</v>
          </cell>
          <cell r="E328" t="str">
            <v>HP 338</v>
          </cell>
          <cell r="L328">
            <v>450</v>
          </cell>
        </row>
        <row r="329">
          <cell r="A329" t="str">
            <v>Officejet 100</v>
          </cell>
          <cell r="B329">
            <v>329</v>
          </cell>
          <cell r="C329" t="str">
            <v>HP 344</v>
          </cell>
          <cell r="D329" t="str">
            <v>Tri-colour cartridge</v>
          </cell>
          <cell r="E329" t="str">
            <v>HP 344</v>
          </cell>
          <cell r="L329">
            <v>560</v>
          </cell>
        </row>
        <row r="330">
          <cell r="E330">
            <v>0</v>
          </cell>
        </row>
        <row r="331">
          <cell r="B331">
            <v>331</v>
          </cell>
          <cell r="C331" t="str">
            <v>Epson</v>
          </cell>
          <cell r="D331" t="str">
            <v>Stylus S22</v>
          </cell>
          <cell r="E331" t="str">
            <v>Epson</v>
          </cell>
        </row>
        <row r="332">
          <cell r="A332" t="str">
            <v>Stylus S22</v>
          </cell>
          <cell r="B332">
            <v>332</v>
          </cell>
          <cell r="C332" t="str">
            <v>T1281</v>
          </cell>
          <cell r="D332" t="str">
            <v>Black ink tank</v>
          </cell>
          <cell r="E332" t="str">
            <v>T1281</v>
          </cell>
          <cell r="L332">
            <v>185</v>
          </cell>
        </row>
        <row r="333">
          <cell r="A333" t="str">
            <v>Stylus S22</v>
          </cell>
          <cell r="B333">
            <v>333</v>
          </cell>
          <cell r="C333" t="str">
            <v>T1282</v>
          </cell>
          <cell r="D333" t="str">
            <v>Cyan ink tank</v>
          </cell>
          <cell r="E333" t="str">
            <v>T1282</v>
          </cell>
          <cell r="L333">
            <v>260</v>
          </cell>
        </row>
        <row r="334">
          <cell r="A334" t="str">
            <v>Stylus S22</v>
          </cell>
          <cell r="B334">
            <v>334</v>
          </cell>
          <cell r="C334" t="str">
            <v>T1283</v>
          </cell>
          <cell r="D334" t="str">
            <v>Magenta ink tank</v>
          </cell>
          <cell r="E334" t="str">
            <v>T1283</v>
          </cell>
          <cell r="L334">
            <v>160</v>
          </cell>
        </row>
        <row r="335">
          <cell r="A335" t="str">
            <v>Stylus S22</v>
          </cell>
          <cell r="B335">
            <v>335</v>
          </cell>
          <cell r="C335" t="str">
            <v>T1284</v>
          </cell>
          <cell r="D335" t="str">
            <v>Yellow ink tank</v>
          </cell>
          <cell r="E335" t="str">
            <v>T1284</v>
          </cell>
          <cell r="L335">
            <v>260</v>
          </cell>
        </row>
        <row r="336">
          <cell r="E336">
            <v>0</v>
          </cell>
        </row>
        <row r="337">
          <cell r="B337">
            <v>337</v>
          </cell>
          <cell r="C337" t="str">
            <v>Epson</v>
          </cell>
          <cell r="D337" t="str">
            <v>Stylus SX130</v>
          </cell>
          <cell r="E337" t="str">
            <v>Epson</v>
          </cell>
        </row>
        <row r="338">
          <cell r="A338" t="str">
            <v>Stylus SX130</v>
          </cell>
          <cell r="B338">
            <v>338</v>
          </cell>
          <cell r="C338" t="str">
            <v>T1281</v>
          </cell>
          <cell r="D338" t="str">
            <v>Black ink tank</v>
          </cell>
          <cell r="E338" t="str">
            <v>T1281</v>
          </cell>
          <cell r="L338">
            <v>185</v>
          </cell>
        </row>
        <row r="339">
          <cell r="A339" t="str">
            <v>Stylus SX130</v>
          </cell>
          <cell r="B339">
            <v>339</v>
          </cell>
          <cell r="C339" t="str">
            <v>T1282</v>
          </cell>
          <cell r="D339" t="str">
            <v>Cyan ink tank</v>
          </cell>
          <cell r="E339" t="str">
            <v>T1282</v>
          </cell>
          <cell r="L339">
            <v>260</v>
          </cell>
        </row>
        <row r="340">
          <cell r="A340" t="str">
            <v>Stylus SX130</v>
          </cell>
          <cell r="B340">
            <v>340</v>
          </cell>
          <cell r="C340" t="str">
            <v>T1283</v>
          </cell>
          <cell r="D340" t="str">
            <v>Magenta ink tank</v>
          </cell>
          <cell r="E340" t="str">
            <v>T1283</v>
          </cell>
          <cell r="L340">
            <v>160</v>
          </cell>
        </row>
        <row r="341">
          <cell r="A341" t="str">
            <v>Stylus SX130</v>
          </cell>
          <cell r="B341">
            <v>341</v>
          </cell>
          <cell r="C341" t="str">
            <v>T1284</v>
          </cell>
          <cell r="D341" t="str">
            <v>Yellow ink tank</v>
          </cell>
          <cell r="E341" t="str">
            <v>T1284</v>
          </cell>
          <cell r="L341">
            <v>260</v>
          </cell>
        </row>
        <row r="342">
          <cell r="E342">
            <v>0</v>
          </cell>
        </row>
        <row r="343">
          <cell r="B343">
            <v>343</v>
          </cell>
          <cell r="C343" t="str">
            <v>Epson</v>
          </cell>
          <cell r="D343" t="str">
            <v>Stylus SX218</v>
          </cell>
          <cell r="E343" t="str">
            <v>Epson</v>
          </cell>
        </row>
        <row r="344">
          <cell r="A344" t="str">
            <v>Stylus SX218</v>
          </cell>
          <cell r="B344">
            <v>344</v>
          </cell>
          <cell r="C344" t="str">
            <v>T0891</v>
          </cell>
          <cell r="D344" t="str">
            <v>Black ink tank</v>
          </cell>
          <cell r="E344" t="str">
            <v>T0891</v>
          </cell>
          <cell r="L344">
            <v>170</v>
          </cell>
        </row>
        <row r="345">
          <cell r="A345" t="str">
            <v>Stylus SX218</v>
          </cell>
          <cell r="B345">
            <v>345</v>
          </cell>
          <cell r="C345" t="str">
            <v>T0892</v>
          </cell>
          <cell r="D345" t="str">
            <v>Cyan ink tank</v>
          </cell>
          <cell r="E345" t="str">
            <v>T0892</v>
          </cell>
          <cell r="L345">
            <v>170</v>
          </cell>
        </row>
        <row r="346">
          <cell r="A346" t="str">
            <v>Stylus SX218</v>
          </cell>
          <cell r="B346">
            <v>346</v>
          </cell>
          <cell r="C346" t="str">
            <v>T0893</v>
          </cell>
          <cell r="D346" t="str">
            <v>Magenta ink tank</v>
          </cell>
          <cell r="E346" t="str">
            <v>T0893</v>
          </cell>
          <cell r="L346">
            <v>135</v>
          </cell>
        </row>
        <row r="347">
          <cell r="A347" t="str">
            <v>Stylus SX218</v>
          </cell>
          <cell r="B347">
            <v>347</v>
          </cell>
          <cell r="C347" t="str">
            <v>T0894</v>
          </cell>
          <cell r="D347" t="str">
            <v>Yellow ink tank</v>
          </cell>
          <cell r="E347" t="str">
            <v>T0894</v>
          </cell>
          <cell r="L347">
            <v>225</v>
          </cell>
        </row>
        <row r="348">
          <cell r="A348" t="str">
            <v>Stylus SX218</v>
          </cell>
          <cell r="B348">
            <v>348</v>
          </cell>
          <cell r="E348">
            <v>0</v>
          </cell>
        </row>
        <row r="349">
          <cell r="A349" t="str">
            <v>Stylus SX218</v>
          </cell>
          <cell r="B349">
            <v>349</v>
          </cell>
          <cell r="C349" t="str">
            <v>T0711</v>
          </cell>
          <cell r="D349" t="str">
            <v>Black ink tank</v>
          </cell>
          <cell r="E349" t="str">
            <v>T0711</v>
          </cell>
          <cell r="L349">
            <v>245</v>
          </cell>
        </row>
        <row r="350">
          <cell r="A350" t="str">
            <v>Stylus SX218</v>
          </cell>
          <cell r="B350">
            <v>350</v>
          </cell>
          <cell r="C350" t="str">
            <v>T0712</v>
          </cell>
          <cell r="D350" t="str">
            <v>Cyan ink tank</v>
          </cell>
          <cell r="E350" t="str">
            <v>T0712</v>
          </cell>
          <cell r="L350">
            <v>354</v>
          </cell>
        </row>
        <row r="351">
          <cell r="A351" t="str">
            <v>Stylus SX218</v>
          </cell>
          <cell r="B351">
            <v>351</v>
          </cell>
          <cell r="C351" t="str">
            <v>T0713</v>
          </cell>
          <cell r="D351" t="str">
            <v>Magenta ink tank</v>
          </cell>
          <cell r="E351" t="str">
            <v>T0713</v>
          </cell>
          <cell r="L351">
            <v>250</v>
          </cell>
        </row>
        <row r="352">
          <cell r="A352" t="str">
            <v>Stylus SX218</v>
          </cell>
          <cell r="B352">
            <v>352</v>
          </cell>
          <cell r="C352" t="str">
            <v>T0714</v>
          </cell>
          <cell r="D352" t="str">
            <v>Yellow ink tank</v>
          </cell>
          <cell r="E352" t="str">
            <v>T0714</v>
          </cell>
          <cell r="L352">
            <v>415</v>
          </cell>
        </row>
        <row r="353">
          <cell r="E353">
            <v>0</v>
          </cell>
        </row>
        <row r="354">
          <cell r="B354">
            <v>354</v>
          </cell>
          <cell r="C354" t="str">
            <v>Epson</v>
          </cell>
          <cell r="D354" t="str">
            <v>Stylus SX235W</v>
          </cell>
          <cell r="E354" t="str">
            <v>Epson</v>
          </cell>
        </row>
        <row r="355">
          <cell r="A355" t="str">
            <v>Stylus SX235W</v>
          </cell>
          <cell r="B355">
            <v>355</v>
          </cell>
          <cell r="C355" t="str">
            <v>T1281</v>
          </cell>
          <cell r="D355" t="str">
            <v>Black ink tank</v>
          </cell>
          <cell r="E355" t="str">
            <v>T1281</v>
          </cell>
          <cell r="L355">
            <v>185</v>
          </cell>
        </row>
        <row r="356">
          <cell r="A356" t="str">
            <v>Stylus SX235W</v>
          </cell>
          <cell r="B356">
            <v>356</v>
          </cell>
          <cell r="C356" t="str">
            <v>T1282</v>
          </cell>
          <cell r="D356" t="str">
            <v>Cyan ink tank</v>
          </cell>
          <cell r="E356" t="str">
            <v>T1282</v>
          </cell>
          <cell r="L356">
            <v>260</v>
          </cell>
        </row>
        <row r="357">
          <cell r="A357" t="str">
            <v>Stylus SX235W</v>
          </cell>
          <cell r="B357">
            <v>357</v>
          </cell>
          <cell r="C357" t="str">
            <v>T1283</v>
          </cell>
          <cell r="D357" t="str">
            <v>Magenta ink tank</v>
          </cell>
          <cell r="E357" t="str">
            <v>T1283</v>
          </cell>
          <cell r="L357">
            <v>160</v>
          </cell>
        </row>
        <row r="358">
          <cell r="A358" t="str">
            <v>Stylus SX235W</v>
          </cell>
          <cell r="B358">
            <v>358</v>
          </cell>
          <cell r="C358" t="str">
            <v>T1284</v>
          </cell>
          <cell r="D358" t="str">
            <v>Yellow ink tank</v>
          </cell>
          <cell r="E358" t="str">
            <v>T1284</v>
          </cell>
          <cell r="L358">
            <v>260</v>
          </cell>
        </row>
        <row r="359">
          <cell r="A359" t="str">
            <v>Stylus SX235W</v>
          </cell>
          <cell r="B359">
            <v>359</v>
          </cell>
          <cell r="E359">
            <v>0</v>
          </cell>
        </row>
        <row r="360">
          <cell r="A360" t="str">
            <v>Stylus SX235W</v>
          </cell>
          <cell r="B360">
            <v>360</v>
          </cell>
          <cell r="C360" t="str">
            <v>T1291</v>
          </cell>
          <cell r="D360" t="str">
            <v>Black ink tank</v>
          </cell>
          <cell r="E360" t="str">
            <v>T1291</v>
          </cell>
          <cell r="L360">
            <v>390</v>
          </cell>
        </row>
        <row r="361">
          <cell r="A361" t="str">
            <v>Stylus SX235W</v>
          </cell>
          <cell r="B361">
            <v>361</v>
          </cell>
          <cell r="C361" t="str">
            <v>T1292</v>
          </cell>
          <cell r="D361" t="str">
            <v>Cyan ink tank</v>
          </cell>
          <cell r="E361" t="str">
            <v>T1292</v>
          </cell>
          <cell r="L361">
            <v>460</v>
          </cell>
        </row>
        <row r="362">
          <cell r="A362" t="str">
            <v>Stylus SX235W</v>
          </cell>
          <cell r="B362">
            <v>362</v>
          </cell>
          <cell r="C362" t="str">
            <v>T1293</v>
          </cell>
          <cell r="D362" t="str">
            <v>Magenta ink tank</v>
          </cell>
          <cell r="E362" t="str">
            <v>T1293</v>
          </cell>
          <cell r="L362">
            <v>330</v>
          </cell>
        </row>
        <row r="363">
          <cell r="A363" t="str">
            <v>Stylus SX235W</v>
          </cell>
          <cell r="B363">
            <v>363</v>
          </cell>
          <cell r="C363" t="str">
            <v>T1294</v>
          </cell>
          <cell r="D363" t="str">
            <v>Yellow ink tank</v>
          </cell>
          <cell r="E363" t="str">
            <v>T1294</v>
          </cell>
          <cell r="L363">
            <v>545</v>
          </cell>
        </row>
        <row r="364">
          <cell r="E364">
            <v>0</v>
          </cell>
        </row>
        <row r="365">
          <cell r="B365">
            <v>365</v>
          </cell>
          <cell r="C365" t="str">
            <v>Epson</v>
          </cell>
          <cell r="D365" t="str">
            <v>Stylus SX435W</v>
          </cell>
          <cell r="E365" t="str">
            <v>Epson</v>
          </cell>
        </row>
        <row r="366">
          <cell r="A366" t="str">
            <v>Stylus SX435W</v>
          </cell>
          <cell r="B366">
            <v>366</v>
          </cell>
          <cell r="C366" t="str">
            <v>T1281</v>
          </cell>
          <cell r="D366" t="str">
            <v>Black ink tank</v>
          </cell>
          <cell r="E366" t="str">
            <v>T1281</v>
          </cell>
          <cell r="L366">
            <v>190</v>
          </cell>
        </row>
        <row r="367">
          <cell r="A367" t="str">
            <v>Stylus SX435W</v>
          </cell>
          <cell r="B367">
            <v>367</v>
          </cell>
          <cell r="C367" t="str">
            <v>T1282</v>
          </cell>
          <cell r="D367" t="str">
            <v>Cyan ink tank</v>
          </cell>
          <cell r="E367" t="str">
            <v>T1282</v>
          </cell>
          <cell r="L367">
            <v>250</v>
          </cell>
        </row>
        <row r="368">
          <cell r="A368" t="str">
            <v>Stylus SX435W</v>
          </cell>
          <cell r="B368">
            <v>368</v>
          </cell>
          <cell r="C368" t="str">
            <v>T1283</v>
          </cell>
          <cell r="D368" t="str">
            <v>Magenta ink tank</v>
          </cell>
          <cell r="E368" t="str">
            <v>T1283</v>
          </cell>
          <cell r="L368">
            <v>150</v>
          </cell>
        </row>
        <row r="369">
          <cell r="A369" t="str">
            <v>Stylus SX435W</v>
          </cell>
          <cell r="B369">
            <v>369</v>
          </cell>
          <cell r="C369" t="str">
            <v>T1284</v>
          </cell>
          <cell r="D369" t="str">
            <v>Yellow ink tank</v>
          </cell>
          <cell r="E369" t="str">
            <v>T1284</v>
          </cell>
          <cell r="L369">
            <v>230</v>
          </cell>
        </row>
        <row r="370">
          <cell r="A370" t="str">
            <v>Stylus SX435W</v>
          </cell>
          <cell r="B370">
            <v>370</v>
          </cell>
          <cell r="E370">
            <v>0</v>
          </cell>
        </row>
        <row r="371">
          <cell r="A371" t="str">
            <v>Stylus SX435W</v>
          </cell>
          <cell r="B371">
            <v>371</v>
          </cell>
          <cell r="C371" t="str">
            <v>T1291</v>
          </cell>
          <cell r="D371" t="str">
            <v>Black ink tank</v>
          </cell>
          <cell r="E371" t="str">
            <v>T1291</v>
          </cell>
          <cell r="L371">
            <v>415</v>
          </cell>
        </row>
        <row r="372">
          <cell r="A372" t="str">
            <v>Stylus SX435W</v>
          </cell>
          <cell r="B372">
            <v>372</v>
          </cell>
          <cell r="C372" t="str">
            <v>T1292</v>
          </cell>
          <cell r="D372" t="str">
            <v>Cyan ink tank</v>
          </cell>
          <cell r="E372" t="str">
            <v>T1292</v>
          </cell>
          <cell r="L372">
            <v>625</v>
          </cell>
        </row>
        <row r="373">
          <cell r="A373" t="str">
            <v>Stylus SX435W</v>
          </cell>
          <cell r="B373">
            <v>373</v>
          </cell>
          <cell r="C373" t="str">
            <v>T1293</v>
          </cell>
          <cell r="D373" t="str">
            <v>Magenta ink tank</v>
          </cell>
          <cell r="E373" t="str">
            <v>T1293</v>
          </cell>
          <cell r="L373">
            <v>370</v>
          </cell>
        </row>
        <row r="374">
          <cell r="A374" t="str">
            <v>Stylus SX435W</v>
          </cell>
          <cell r="B374">
            <v>374</v>
          </cell>
          <cell r="C374" t="str">
            <v>T1294</v>
          </cell>
          <cell r="D374" t="str">
            <v>Yellow ink tank</v>
          </cell>
          <cell r="E374" t="str">
            <v>T1294</v>
          </cell>
          <cell r="L374">
            <v>580</v>
          </cell>
        </row>
        <row r="375">
          <cell r="E375">
            <v>0</v>
          </cell>
          <cell r="L375">
            <v>495</v>
          </cell>
        </row>
        <row r="376">
          <cell r="B376">
            <v>376</v>
          </cell>
          <cell r="C376" t="str">
            <v>Epson</v>
          </cell>
          <cell r="D376" t="str">
            <v>Stylus SX440W</v>
          </cell>
          <cell r="E376" t="str">
            <v>Epson</v>
          </cell>
        </row>
        <row r="377">
          <cell r="A377" t="str">
            <v>Stylus SX440W</v>
          </cell>
          <cell r="B377">
            <v>377</v>
          </cell>
          <cell r="C377" t="str">
            <v>T1281</v>
          </cell>
          <cell r="D377" t="str">
            <v>Black ink tank</v>
          </cell>
          <cell r="E377" t="str">
            <v>T1281</v>
          </cell>
          <cell r="L377">
            <v>190</v>
          </cell>
        </row>
        <row r="378">
          <cell r="A378" t="str">
            <v>Stylus SX440W</v>
          </cell>
          <cell r="B378">
            <v>378</v>
          </cell>
          <cell r="C378" t="str">
            <v>T1282</v>
          </cell>
          <cell r="D378" t="str">
            <v>Cyan ink tank</v>
          </cell>
          <cell r="E378" t="str">
            <v>T1282</v>
          </cell>
          <cell r="L378">
            <v>250</v>
          </cell>
        </row>
        <row r="379">
          <cell r="A379" t="str">
            <v>Stylus SX440W</v>
          </cell>
          <cell r="B379">
            <v>379</v>
          </cell>
          <cell r="C379" t="str">
            <v>T1283</v>
          </cell>
          <cell r="D379" t="str">
            <v>Magenta ink tank</v>
          </cell>
          <cell r="E379" t="str">
            <v>T1283</v>
          </cell>
          <cell r="L379">
            <v>150</v>
          </cell>
        </row>
        <row r="380">
          <cell r="A380" t="str">
            <v>Stylus SX440W</v>
          </cell>
          <cell r="B380">
            <v>380</v>
          </cell>
          <cell r="C380" t="str">
            <v>T1284</v>
          </cell>
          <cell r="D380" t="str">
            <v>Yellow ink tank</v>
          </cell>
          <cell r="E380" t="str">
            <v>T1284</v>
          </cell>
          <cell r="L380">
            <v>230</v>
          </cell>
        </row>
        <row r="381">
          <cell r="A381" t="str">
            <v>Stylus SX440W</v>
          </cell>
          <cell r="B381">
            <v>381</v>
          </cell>
          <cell r="E381">
            <v>0</v>
          </cell>
        </row>
        <row r="382">
          <cell r="A382" t="str">
            <v>Stylus SX440W</v>
          </cell>
          <cell r="B382">
            <v>382</v>
          </cell>
          <cell r="C382" t="str">
            <v>T1291</v>
          </cell>
          <cell r="D382" t="str">
            <v>Black ink tank</v>
          </cell>
          <cell r="E382" t="str">
            <v>T1291</v>
          </cell>
          <cell r="L382">
            <v>415</v>
          </cell>
        </row>
        <row r="383">
          <cell r="A383" t="str">
            <v>Stylus SX440W</v>
          </cell>
          <cell r="B383">
            <v>383</v>
          </cell>
          <cell r="C383" t="str">
            <v>T1292</v>
          </cell>
          <cell r="D383" t="str">
            <v>Cyan ink tank</v>
          </cell>
          <cell r="E383" t="str">
            <v>T1292</v>
          </cell>
          <cell r="L383">
            <v>625</v>
          </cell>
        </row>
        <row r="384">
          <cell r="A384" t="str">
            <v>Stylus SX440W</v>
          </cell>
          <cell r="B384">
            <v>384</v>
          </cell>
          <cell r="C384" t="str">
            <v>T1293</v>
          </cell>
          <cell r="D384" t="str">
            <v>Magenta ink tank</v>
          </cell>
          <cell r="E384" t="str">
            <v>T1293</v>
          </cell>
          <cell r="L384">
            <v>370</v>
          </cell>
        </row>
        <row r="385">
          <cell r="A385" t="str">
            <v>Stylus SX440W</v>
          </cell>
          <cell r="B385">
            <v>385</v>
          </cell>
          <cell r="C385" t="str">
            <v>T1294</v>
          </cell>
          <cell r="D385" t="str">
            <v>Yellow ink tank</v>
          </cell>
          <cell r="E385" t="str">
            <v>T1294</v>
          </cell>
          <cell r="L385">
            <v>580</v>
          </cell>
        </row>
        <row r="386">
          <cell r="E386">
            <v>0</v>
          </cell>
        </row>
        <row r="387">
          <cell r="B387">
            <v>387</v>
          </cell>
          <cell r="C387" t="str">
            <v>Epson</v>
          </cell>
          <cell r="D387" t="str">
            <v>Stylus SX445W</v>
          </cell>
          <cell r="E387" t="str">
            <v>Epson</v>
          </cell>
        </row>
        <row r="388">
          <cell r="A388" t="str">
            <v>Stylus SX445W</v>
          </cell>
          <cell r="B388">
            <v>388</v>
          </cell>
          <cell r="C388" t="str">
            <v>T1281</v>
          </cell>
          <cell r="D388" t="str">
            <v>Black ink tank</v>
          </cell>
          <cell r="E388" t="str">
            <v>T1281</v>
          </cell>
          <cell r="L388">
            <v>190</v>
          </cell>
        </row>
        <row r="389">
          <cell r="A389" t="str">
            <v>Stylus SX445W</v>
          </cell>
          <cell r="B389">
            <v>389</v>
          </cell>
          <cell r="C389" t="str">
            <v>T1282</v>
          </cell>
          <cell r="D389" t="str">
            <v>Cyan ink tank</v>
          </cell>
          <cell r="E389" t="str">
            <v>T1282</v>
          </cell>
          <cell r="L389">
            <v>250</v>
          </cell>
        </row>
        <row r="390">
          <cell r="A390" t="str">
            <v>Stylus SX445W</v>
          </cell>
          <cell r="B390">
            <v>390</v>
          </cell>
          <cell r="C390" t="str">
            <v>T1283</v>
          </cell>
          <cell r="D390" t="str">
            <v>Magenta ink tank</v>
          </cell>
          <cell r="E390" t="str">
            <v>T1283</v>
          </cell>
          <cell r="L390">
            <v>150</v>
          </cell>
        </row>
        <row r="391">
          <cell r="A391" t="str">
            <v>Stylus SX445W</v>
          </cell>
          <cell r="B391">
            <v>391</v>
          </cell>
          <cell r="C391" t="str">
            <v>T1284</v>
          </cell>
          <cell r="D391" t="str">
            <v>Yellow ink tank</v>
          </cell>
          <cell r="E391" t="str">
            <v>T1284</v>
          </cell>
          <cell r="L391">
            <v>230</v>
          </cell>
        </row>
        <row r="392">
          <cell r="A392" t="str">
            <v>Stylus SX445W</v>
          </cell>
          <cell r="B392">
            <v>392</v>
          </cell>
          <cell r="E392">
            <v>0</v>
          </cell>
        </row>
        <row r="393">
          <cell r="A393" t="str">
            <v>Stylus SX445W</v>
          </cell>
          <cell r="B393">
            <v>393</v>
          </cell>
          <cell r="C393" t="str">
            <v>T1291</v>
          </cell>
          <cell r="D393" t="str">
            <v>Black ink tank</v>
          </cell>
          <cell r="E393" t="str">
            <v>T1291</v>
          </cell>
          <cell r="L393">
            <v>415</v>
          </cell>
        </row>
        <row r="394">
          <cell r="A394" t="str">
            <v>Stylus SX445W</v>
          </cell>
          <cell r="B394">
            <v>394</v>
          </cell>
          <cell r="C394" t="str">
            <v>T1292</v>
          </cell>
          <cell r="D394" t="str">
            <v>Cyan ink tank</v>
          </cell>
          <cell r="E394" t="str">
            <v>T1292</v>
          </cell>
          <cell r="L394">
            <v>625</v>
          </cell>
        </row>
        <row r="395">
          <cell r="A395" t="str">
            <v>Stylus SX445W</v>
          </cell>
          <cell r="B395">
            <v>395</v>
          </cell>
          <cell r="C395" t="str">
            <v>T1293</v>
          </cell>
          <cell r="D395" t="str">
            <v>Magenta ink tank</v>
          </cell>
          <cell r="E395" t="str">
            <v>T1293</v>
          </cell>
          <cell r="L395">
            <v>370</v>
          </cell>
        </row>
        <row r="396">
          <cell r="A396" t="str">
            <v>Stylus SX445W</v>
          </cell>
          <cell r="B396">
            <v>396</v>
          </cell>
          <cell r="C396" t="str">
            <v>T1294</v>
          </cell>
          <cell r="D396" t="str">
            <v>Yellow ink tank</v>
          </cell>
          <cell r="E396" t="str">
            <v>T1294</v>
          </cell>
          <cell r="L396">
            <v>580</v>
          </cell>
        </row>
        <row r="397">
          <cell r="E397">
            <v>0</v>
          </cell>
        </row>
        <row r="398">
          <cell r="B398">
            <v>398</v>
          </cell>
          <cell r="C398" t="str">
            <v>Epson</v>
          </cell>
          <cell r="D398" t="str">
            <v xml:space="preserve">Stylus SX525WD </v>
          </cell>
          <cell r="E398" t="str">
            <v>Epson</v>
          </cell>
        </row>
        <row r="399">
          <cell r="A399" t="str">
            <v xml:space="preserve">Stylus SX525WD </v>
          </cell>
          <cell r="B399">
            <v>399</v>
          </cell>
          <cell r="C399" t="str">
            <v>T1291</v>
          </cell>
          <cell r="D399" t="str">
            <v>Black ink tank</v>
          </cell>
          <cell r="E399" t="str">
            <v>T1291</v>
          </cell>
          <cell r="L399">
            <v>385</v>
          </cell>
        </row>
        <row r="400">
          <cell r="A400" t="str">
            <v xml:space="preserve">Stylus SX525WD </v>
          </cell>
          <cell r="B400">
            <v>400</v>
          </cell>
          <cell r="C400" t="str">
            <v>T1292</v>
          </cell>
          <cell r="D400" t="str">
            <v>Cyan ink tank</v>
          </cell>
          <cell r="E400" t="str">
            <v>T1292</v>
          </cell>
          <cell r="L400">
            <v>474</v>
          </cell>
        </row>
        <row r="401">
          <cell r="A401" t="str">
            <v xml:space="preserve">Stylus SX525WD </v>
          </cell>
          <cell r="B401">
            <v>401</v>
          </cell>
          <cell r="C401" t="str">
            <v>T1293</v>
          </cell>
          <cell r="D401" t="str">
            <v>Magenta ink tank</v>
          </cell>
          <cell r="E401" t="str">
            <v>T1293</v>
          </cell>
          <cell r="L401">
            <v>378</v>
          </cell>
        </row>
        <row r="402">
          <cell r="A402" t="str">
            <v xml:space="preserve">Stylus SX525WD </v>
          </cell>
          <cell r="B402">
            <v>402</v>
          </cell>
          <cell r="C402" t="str">
            <v>T1294</v>
          </cell>
          <cell r="D402" t="str">
            <v>Yellow ink tank</v>
          </cell>
          <cell r="E402" t="str">
            <v>T1294</v>
          </cell>
          <cell r="L402">
            <v>616</v>
          </cell>
        </row>
        <row r="403">
          <cell r="A403" t="str">
            <v xml:space="preserve">Stylus SX525WD </v>
          </cell>
          <cell r="B403">
            <v>403</v>
          </cell>
          <cell r="E403">
            <v>0</v>
          </cell>
        </row>
        <row r="404">
          <cell r="A404" t="str">
            <v xml:space="preserve">Stylus SX525WD </v>
          </cell>
          <cell r="B404">
            <v>404</v>
          </cell>
          <cell r="C404" t="str">
            <v>T1301</v>
          </cell>
          <cell r="D404" t="str">
            <v>Black ink tank</v>
          </cell>
          <cell r="E404" t="str">
            <v>T1301</v>
          </cell>
          <cell r="L404">
            <v>945</v>
          </cell>
        </row>
        <row r="405">
          <cell r="A405" t="str">
            <v xml:space="preserve">Stylus SX525WD </v>
          </cell>
          <cell r="B405">
            <v>405</v>
          </cell>
          <cell r="C405" t="str">
            <v>T1302</v>
          </cell>
          <cell r="D405" t="str">
            <v>Cyan ink tank</v>
          </cell>
          <cell r="E405" t="str">
            <v>T1302</v>
          </cell>
          <cell r="L405">
            <v>765</v>
          </cell>
        </row>
        <row r="406">
          <cell r="A406" t="str">
            <v xml:space="preserve">Stylus SX525WD </v>
          </cell>
          <cell r="B406">
            <v>406</v>
          </cell>
          <cell r="C406" t="str">
            <v>T1303</v>
          </cell>
          <cell r="D406" t="str">
            <v>Magenta ink tank</v>
          </cell>
          <cell r="E406" t="str">
            <v>T1303</v>
          </cell>
          <cell r="L406">
            <v>600</v>
          </cell>
        </row>
        <row r="407">
          <cell r="A407" t="str">
            <v xml:space="preserve">Stylus SX525WD </v>
          </cell>
          <cell r="B407">
            <v>407</v>
          </cell>
          <cell r="C407" t="str">
            <v>T1294</v>
          </cell>
          <cell r="D407" t="str">
            <v>Yellow ink tank</v>
          </cell>
          <cell r="E407" t="str">
            <v>T1294</v>
          </cell>
          <cell r="L407">
            <v>1005</v>
          </cell>
        </row>
        <row r="408">
          <cell r="E408">
            <v>0</v>
          </cell>
        </row>
        <row r="409">
          <cell r="B409">
            <v>409</v>
          </cell>
          <cell r="C409" t="str">
            <v>Epson</v>
          </cell>
          <cell r="D409" t="str">
            <v xml:space="preserve">Stylus SX535WD </v>
          </cell>
          <cell r="E409" t="str">
            <v>Epson</v>
          </cell>
        </row>
        <row r="410">
          <cell r="A410" t="str">
            <v xml:space="preserve">Stylus SX535WD </v>
          </cell>
          <cell r="B410">
            <v>410</v>
          </cell>
          <cell r="C410" t="str">
            <v>T1291</v>
          </cell>
          <cell r="D410" t="str">
            <v>Black ink tank</v>
          </cell>
          <cell r="E410" t="str">
            <v>T1291</v>
          </cell>
          <cell r="L410">
            <v>385</v>
          </cell>
        </row>
        <row r="411">
          <cell r="A411" t="str">
            <v xml:space="preserve">Stylus SX535WD </v>
          </cell>
          <cell r="B411">
            <v>411</v>
          </cell>
          <cell r="C411" t="str">
            <v>T1292</v>
          </cell>
          <cell r="D411" t="str">
            <v>Cyan ink tank</v>
          </cell>
          <cell r="E411" t="str">
            <v>T1292</v>
          </cell>
          <cell r="L411">
            <v>474</v>
          </cell>
        </row>
        <row r="412">
          <cell r="A412" t="str">
            <v xml:space="preserve">Stylus SX535WD </v>
          </cell>
          <cell r="B412">
            <v>412</v>
          </cell>
          <cell r="C412" t="str">
            <v>T1293</v>
          </cell>
          <cell r="D412" t="str">
            <v>Magenta ink tank</v>
          </cell>
          <cell r="E412" t="str">
            <v>T1293</v>
          </cell>
          <cell r="L412">
            <v>378</v>
          </cell>
        </row>
        <row r="413">
          <cell r="A413" t="str">
            <v xml:space="preserve">Stylus SX535WD </v>
          </cell>
          <cell r="B413">
            <v>413</v>
          </cell>
          <cell r="C413" t="str">
            <v>T1294</v>
          </cell>
          <cell r="D413" t="str">
            <v>Yellow ink tank</v>
          </cell>
          <cell r="E413" t="str">
            <v>T1294</v>
          </cell>
          <cell r="L413">
            <v>616</v>
          </cell>
        </row>
        <row r="414">
          <cell r="A414" t="str">
            <v xml:space="preserve">Stylus SX535WD </v>
          </cell>
          <cell r="B414">
            <v>414</v>
          </cell>
          <cell r="E414">
            <v>0</v>
          </cell>
        </row>
        <row r="415">
          <cell r="A415" t="str">
            <v xml:space="preserve">Stylus SX535WD </v>
          </cell>
          <cell r="B415">
            <v>415</v>
          </cell>
          <cell r="C415" t="str">
            <v>T1301</v>
          </cell>
          <cell r="D415" t="str">
            <v>Black ink tank</v>
          </cell>
          <cell r="E415" t="str">
            <v>T1301</v>
          </cell>
          <cell r="L415">
            <v>945</v>
          </cell>
        </row>
        <row r="416">
          <cell r="A416" t="str">
            <v xml:space="preserve">Stylus SX535WD </v>
          </cell>
          <cell r="B416">
            <v>416</v>
          </cell>
          <cell r="C416" t="str">
            <v>T1302</v>
          </cell>
          <cell r="D416" t="str">
            <v>Cyan ink tank</v>
          </cell>
          <cell r="E416" t="str">
            <v>T1302</v>
          </cell>
          <cell r="L416">
            <v>765</v>
          </cell>
        </row>
        <row r="417">
          <cell r="A417" t="str">
            <v xml:space="preserve">Stylus SX535WD </v>
          </cell>
          <cell r="B417">
            <v>417</v>
          </cell>
          <cell r="C417" t="str">
            <v>T1303</v>
          </cell>
          <cell r="D417" t="str">
            <v>Magenta ink tank</v>
          </cell>
          <cell r="E417" t="str">
            <v>T1303</v>
          </cell>
          <cell r="L417">
            <v>600</v>
          </cell>
        </row>
        <row r="418">
          <cell r="A418" t="str">
            <v xml:space="preserve">Stylus SX535WD </v>
          </cell>
          <cell r="B418">
            <v>418</v>
          </cell>
          <cell r="C418" t="str">
            <v>T1294</v>
          </cell>
          <cell r="D418" t="str">
            <v>Yellow ink tank</v>
          </cell>
          <cell r="E418" t="str">
            <v>T1294</v>
          </cell>
          <cell r="L418">
            <v>1005</v>
          </cell>
        </row>
        <row r="419">
          <cell r="E419">
            <v>0</v>
          </cell>
        </row>
        <row r="420">
          <cell r="B420">
            <v>420</v>
          </cell>
          <cell r="C420" t="str">
            <v>Epson</v>
          </cell>
          <cell r="D420" t="str">
            <v>Stylus Photo PX720WD</v>
          </cell>
          <cell r="E420" t="str">
            <v>Epson</v>
          </cell>
        </row>
        <row r="421">
          <cell r="A421" t="str">
            <v>Stylus Photo PX720WD</v>
          </cell>
          <cell r="B421">
            <v>421</v>
          </cell>
          <cell r="C421" t="str">
            <v>T0801</v>
          </cell>
          <cell r="D421" t="str">
            <v>Black ink tank</v>
          </cell>
          <cell r="E421" t="str">
            <v>T0801</v>
          </cell>
          <cell r="L421">
            <v>330</v>
          </cell>
        </row>
        <row r="422">
          <cell r="A422" t="str">
            <v>Stylus Photo PX720WD</v>
          </cell>
          <cell r="B422">
            <v>422</v>
          </cell>
          <cell r="C422" t="str">
            <v>T0802</v>
          </cell>
          <cell r="D422" t="str">
            <v>Cyan ink tank</v>
          </cell>
          <cell r="E422" t="str">
            <v>T0802</v>
          </cell>
          <cell r="L422">
            <v>855</v>
          </cell>
        </row>
        <row r="423">
          <cell r="A423" t="str">
            <v>Stylus Photo PX720WD</v>
          </cell>
          <cell r="B423">
            <v>423</v>
          </cell>
          <cell r="C423" t="str">
            <v>T0803</v>
          </cell>
          <cell r="D423" t="str">
            <v>Magenta ink tank</v>
          </cell>
          <cell r="E423" t="str">
            <v>T0803</v>
          </cell>
          <cell r="L423">
            <v>435</v>
          </cell>
        </row>
        <row r="424">
          <cell r="A424" t="str">
            <v>Stylus Photo PX720WD</v>
          </cell>
          <cell r="B424">
            <v>424</v>
          </cell>
          <cell r="C424" t="str">
            <v>T0804</v>
          </cell>
          <cell r="D424" t="str">
            <v>Yellow ink tank</v>
          </cell>
          <cell r="E424" t="str">
            <v>T0804</v>
          </cell>
          <cell r="L424">
            <v>620</v>
          </cell>
        </row>
        <row r="425">
          <cell r="A425" t="str">
            <v>Stylus Photo PX720WD</v>
          </cell>
          <cell r="B425">
            <v>425</v>
          </cell>
          <cell r="C425" t="str">
            <v>T0805</v>
          </cell>
          <cell r="D425" t="str">
            <v>Light Cyan ink tank</v>
          </cell>
          <cell r="E425" t="str">
            <v>T0805</v>
          </cell>
          <cell r="L425">
            <v>330</v>
          </cell>
        </row>
        <row r="426">
          <cell r="A426" t="str">
            <v>Stylus Photo PX720WD</v>
          </cell>
          <cell r="B426">
            <v>426</v>
          </cell>
          <cell r="C426" t="str">
            <v>T0806</v>
          </cell>
          <cell r="D426" t="str">
            <v>Light Magenta ink tank</v>
          </cell>
          <cell r="E426" t="str">
            <v>T0806</v>
          </cell>
          <cell r="L426">
            <v>620</v>
          </cell>
        </row>
        <row r="427">
          <cell r="A427" t="str">
            <v>Stylus Photo PX720WD</v>
          </cell>
          <cell r="B427">
            <v>427</v>
          </cell>
          <cell r="E427">
            <v>0</v>
          </cell>
        </row>
        <row r="428">
          <cell r="A428" t="str">
            <v>Stylus Photo PX720WD</v>
          </cell>
          <cell r="B428">
            <v>428</v>
          </cell>
          <cell r="C428" t="str">
            <v>T0791</v>
          </cell>
          <cell r="D428" t="str">
            <v>Black ink tank</v>
          </cell>
          <cell r="E428" t="str">
            <v>T0791</v>
          </cell>
          <cell r="L428">
            <v>520</v>
          </cell>
        </row>
        <row r="429">
          <cell r="A429" t="str">
            <v>Stylus Photo PX720WD</v>
          </cell>
          <cell r="B429">
            <v>429</v>
          </cell>
          <cell r="C429" t="str">
            <v>T0792</v>
          </cell>
          <cell r="D429" t="str">
            <v>Cyan ink tank</v>
          </cell>
          <cell r="E429" t="str">
            <v>T0792</v>
          </cell>
          <cell r="L429">
            <v>1345</v>
          </cell>
        </row>
        <row r="430">
          <cell r="A430" t="str">
            <v>Stylus Photo PX720WD</v>
          </cell>
          <cell r="B430">
            <v>430</v>
          </cell>
          <cell r="C430" t="str">
            <v>T0793</v>
          </cell>
          <cell r="D430" t="str">
            <v>Magenta ink tank</v>
          </cell>
          <cell r="E430" t="str">
            <v>T0793</v>
          </cell>
          <cell r="L430">
            <v>685</v>
          </cell>
        </row>
        <row r="431">
          <cell r="A431" t="str">
            <v>Stylus Photo PX720WD</v>
          </cell>
          <cell r="B431">
            <v>431</v>
          </cell>
          <cell r="C431" t="str">
            <v>T0794</v>
          </cell>
          <cell r="D431" t="str">
            <v>Yellow ink tank</v>
          </cell>
          <cell r="E431" t="str">
            <v>T0794</v>
          </cell>
          <cell r="L431">
            <v>975</v>
          </cell>
        </row>
        <row r="432">
          <cell r="A432" t="str">
            <v>Stylus Photo PX720WD</v>
          </cell>
          <cell r="B432">
            <v>432</v>
          </cell>
          <cell r="C432" t="str">
            <v>T0795</v>
          </cell>
          <cell r="D432" t="str">
            <v>Light Cyan ink tank</v>
          </cell>
          <cell r="E432" t="str">
            <v>T0795</v>
          </cell>
          <cell r="L432">
            <v>520</v>
          </cell>
        </row>
        <row r="433">
          <cell r="A433" t="str">
            <v>Stylus Photo PX720WD</v>
          </cell>
          <cell r="B433">
            <v>433</v>
          </cell>
          <cell r="C433" t="str">
            <v>T0796</v>
          </cell>
          <cell r="D433" t="str">
            <v>Light Magenta ink tank</v>
          </cell>
          <cell r="E433" t="str">
            <v>T0796</v>
          </cell>
          <cell r="L433">
            <v>975</v>
          </cell>
        </row>
        <row r="434">
          <cell r="E434">
            <v>0</v>
          </cell>
        </row>
        <row r="435">
          <cell r="B435">
            <v>435</v>
          </cell>
          <cell r="C435" t="str">
            <v>Epson</v>
          </cell>
          <cell r="D435" t="str">
            <v>Stylus Photo PX730WD</v>
          </cell>
          <cell r="E435" t="str">
            <v>Epson</v>
          </cell>
        </row>
        <row r="436">
          <cell r="A436" t="str">
            <v>Stylus Photo PX730WD</v>
          </cell>
          <cell r="B436">
            <v>436</v>
          </cell>
          <cell r="C436" t="str">
            <v>T0801</v>
          </cell>
          <cell r="D436" t="str">
            <v>Black ink tank</v>
          </cell>
          <cell r="E436" t="str">
            <v>T0801</v>
          </cell>
          <cell r="L436">
            <v>330</v>
          </cell>
        </row>
        <row r="437">
          <cell r="A437" t="str">
            <v>Stylus Photo PX730WD</v>
          </cell>
          <cell r="B437">
            <v>437</v>
          </cell>
          <cell r="C437" t="str">
            <v>T0802</v>
          </cell>
          <cell r="D437" t="str">
            <v>Cyan ink tank</v>
          </cell>
          <cell r="E437" t="str">
            <v>T0802</v>
          </cell>
          <cell r="L437">
            <v>855</v>
          </cell>
        </row>
        <row r="438">
          <cell r="A438" t="str">
            <v>Stylus Photo PX730WD</v>
          </cell>
          <cell r="B438">
            <v>438</v>
          </cell>
          <cell r="C438" t="str">
            <v>T0803</v>
          </cell>
          <cell r="D438" t="str">
            <v>Magenta ink tank</v>
          </cell>
          <cell r="E438" t="str">
            <v>T0803</v>
          </cell>
          <cell r="L438">
            <v>435</v>
          </cell>
        </row>
        <row r="439">
          <cell r="A439" t="str">
            <v>Stylus Photo PX730WD</v>
          </cell>
          <cell r="B439">
            <v>439</v>
          </cell>
          <cell r="C439" t="str">
            <v>T0804</v>
          </cell>
          <cell r="D439" t="str">
            <v>Yellow ink tank</v>
          </cell>
          <cell r="E439" t="str">
            <v>T0804</v>
          </cell>
          <cell r="L439">
            <v>620</v>
          </cell>
        </row>
        <row r="440">
          <cell r="A440" t="str">
            <v>Stylus Photo PX730WD</v>
          </cell>
          <cell r="B440">
            <v>440</v>
          </cell>
          <cell r="C440" t="str">
            <v>T0805</v>
          </cell>
          <cell r="D440" t="str">
            <v>Light Cyan ink tank</v>
          </cell>
          <cell r="E440" t="str">
            <v>T0805</v>
          </cell>
          <cell r="L440">
            <v>330</v>
          </cell>
        </row>
        <row r="441">
          <cell r="A441" t="str">
            <v>Stylus Photo PX730WD</v>
          </cell>
          <cell r="B441">
            <v>441</v>
          </cell>
          <cell r="C441" t="str">
            <v>T0806</v>
          </cell>
          <cell r="D441" t="str">
            <v>Light Magenta ink tank</v>
          </cell>
          <cell r="E441" t="str">
            <v>T0806</v>
          </cell>
          <cell r="L441">
            <v>620</v>
          </cell>
        </row>
        <row r="442">
          <cell r="A442" t="str">
            <v>Stylus Photo PX730WD</v>
          </cell>
          <cell r="B442">
            <v>442</v>
          </cell>
          <cell r="E442">
            <v>0</v>
          </cell>
        </row>
        <row r="443">
          <cell r="A443" t="str">
            <v>Stylus Photo PX730WD</v>
          </cell>
          <cell r="B443">
            <v>443</v>
          </cell>
          <cell r="C443" t="str">
            <v>T0791</v>
          </cell>
          <cell r="D443" t="str">
            <v>Black ink tank</v>
          </cell>
          <cell r="E443" t="str">
            <v>T0791</v>
          </cell>
          <cell r="L443">
            <v>520</v>
          </cell>
        </row>
        <row r="444">
          <cell r="A444" t="str">
            <v>Stylus Photo PX730WD</v>
          </cell>
          <cell r="B444">
            <v>444</v>
          </cell>
          <cell r="C444" t="str">
            <v>T0792</v>
          </cell>
          <cell r="D444" t="str">
            <v>Cyan ink tank</v>
          </cell>
          <cell r="E444" t="str">
            <v>T0792</v>
          </cell>
          <cell r="L444">
            <v>1345</v>
          </cell>
        </row>
        <row r="445">
          <cell r="A445" t="str">
            <v>Stylus Photo PX730WD</v>
          </cell>
          <cell r="B445">
            <v>445</v>
          </cell>
          <cell r="C445" t="str">
            <v>T0793</v>
          </cell>
          <cell r="D445" t="str">
            <v>Magenta ink tank</v>
          </cell>
          <cell r="E445" t="str">
            <v>T0793</v>
          </cell>
          <cell r="L445">
            <v>685</v>
          </cell>
        </row>
        <row r="446">
          <cell r="A446" t="str">
            <v>Stylus Photo PX730WD</v>
          </cell>
          <cell r="B446">
            <v>446</v>
          </cell>
          <cell r="C446" t="str">
            <v>T0794</v>
          </cell>
          <cell r="D446" t="str">
            <v>Yellow ink tank</v>
          </cell>
          <cell r="E446" t="str">
            <v>T0794</v>
          </cell>
          <cell r="L446">
            <v>975</v>
          </cell>
        </row>
        <row r="447">
          <cell r="A447" t="str">
            <v>Stylus Photo PX730WD</v>
          </cell>
          <cell r="B447">
            <v>447</v>
          </cell>
          <cell r="C447" t="str">
            <v>T0795</v>
          </cell>
          <cell r="D447" t="str">
            <v>Light Cyan ink tank</v>
          </cell>
          <cell r="E447" t="str">
            <v>T0795</v>
          </cell>
          <cell r="L447">
            <v>520</v>
          </cell>
        </row>
        <row r="448">
          <cell r="A448" t="str">
            <v>Stylus Photo PX730WD</v>
          </cell>
          <cell r="B448">
            <v>448</v>
          </cell>
          <cell r="C448" t="str">
            <v>T0796</v>
          </cell>
          <cell r="D448" t="str">
            <v>Light Magenta ink tank</v>
          </cell>
          <cell r="E448" t="str">
            <v>T0796</v>
          </cell>
          <cell r="L448">
            <v>975</v>
          </cell>
        </row>
        <row r="449">
          <cell r="E449">
            <v>0</v>
          </cell>
        </row>
        <row r="450">
          <cell r="B450">
            <v>450</v>
          </cell>
          <cell r="C450" t="str">
            <v>Epson</v>
          </cell>
          <cell r="D450" t="str">
            <v>Stylus Photo PX820FWD</v>
          </cell>
          <cell r="E450" t="str">
            <v>Epson</v>
          </cell>
        </row>
        <row r="451">
          <cell r="A451" t="str">
            <v>Stylus Photo PX820FWD</v>
          </cell>
          <cell r="B451">
            <v>451</v>
          </cell>
          <cell r="C451" t="str">
            <v>T0801</v>
          </cell>
          <cell r="D451" t="str">
            <v>Black ink tank</v>
          </cell>
          <cell r="E451" t="str">
            <v>T0801</v>
          </cell>
          <cell r="L451">
            <v>330</v>
          </cell>
        </row>
        <row r="452">
          <cell r="A452" t="str">
            <v>Stylus Photo PX820FWD</v>
          </cell>
          <cell r="B452">
            <v>452</v>
          </cell>
          <cell r="C452" t="str">
            <v>T0802</v>
          </cell>
          <cell r="D452" t="str">
            <v>Cyan ink tank</v>
          </cell>
          <cell r="E452" t="str">
            <v>T0802</v>
          </cell>
          <cell r="L452">
            <v>855</v>
          </cell>
        </row>
        <row r="453">
          <cell r="A453" t="str">
            <v>Stylus Photo PX820FWD</v>
          </cell>
          <cell r="B453">
            <v>453</v>
          </cell>
          <cell r="C453" t="str">
            <v>T0803</v>
          </cell>
          <cell r="D453" t="str">
            <v>Magenta ink tank</v>
          </cell>
          <cell r="E453" t="str">
            <v>T0803</v>
          </cell>
          <cell r="L453">
            <v>435</v>
          </cell>
        </row>
        <row r="454">
          <cell r="A454" t="str">
            <v>Stylus Photo PX820FWD</v>
          </cell>
          <cell r="B454">
            <v>454</v>
          </cell>
          <cell r="C454" t="str">
            <v>T0804</v>
          </cell>
          <cell r="D454" t="str">
            <v>Yellow ink tank</v>
          </cell>
          <cell r="E454" t="str">
            <v>T0804</v>
          </cell>
          <cell r="L454">
            <v>620</v>
          </cell>
        </row>
        <row r="455">
          <cell r="A455" t="str">
            <v>Stylus Photo PX820FWD</v>
          </cell>
          <cell r="B455">
            <v>455</v>
          </cell>
          <cell r="C455" t="str">
            <v>T0805</v>
          </cell>
          <cell r="D455" t="str">
            <v>Light Cyan ink tank</v>
          </cell>
          <cell r="E455" t="str">
            <v>T0805</v>
          </cell>
          <cell r="L455">
            <v>330</v>
          </cell>
        </row>
        <row r="456">
          <cell r="A456" t="str">
            <v>Stylus Photo PX820FWD</v>
          </cell>
          <cell r="B456">
            <v>456</v>
          </cell>
          <cell r="C456" t="str">
            <v>T0806</v>
          </cell>
          <cell r="D456" t="str">
            <v>Light Magenta ink tank</v>
          </cell>
          <cell r="E456" t="str">
            <v>T0806</v>
          </cell>
          <cell r="L456">
            <v>620</v>
          </cell>
        </row>
        <row r="457">
          <cell r="A457" t="str">
            <v>Stylus Photo PX820FWD</v>
          </cell>
          <cell r="B457">
            <v>457</v>
          </cell>
          <cell r="E457">
            <v>0</v>
          </cell>
        </row>
        <row r="458">
          <cell r="A458" t="str">
            <v>Stylus Photo PX820FWD</v>
          </cell>
          <cell r="B458">
            <v>458</v>
          </cell>
          <cell r="C458" t="str">
            <v>T0791</v>
          </cell>
          <cell r="D458" t="str">
            <v>Black ink tank</v>
          </cell>
          <cell r="E458" t="str">
            <v>T0791</v>
          </cell>
          <cell r="L458">
            <v>520</v>
          </cell>
        </row>
        <row r="459">
          <cell r="A459" t="str">
            <v>Stylus Photo PX820FWD</v>
          </cell>
          <cell r="B459">
            <v>459</v>
          </cell>
          <cell r="C459" t="str">
            <v>T0792</v>
          </cell>
          <cell r="D459" t="str">
            <v>Cyan ink tank</v>
          </cell>
          <cell r="E459" t="str">
            <v>T0792</v>
          </cell>
          <cell r="L459">
            <v>1345</v>
          </cell>
        </row>
        <row r="460">
          <cell r="A460" t="str">
            <v>Stylus Photo PX820FWD</v>
          </cell>
          <cell r="B460">
            <v>460</v>
          </cell>
          <cell r="C460" t="str">
            <v>T0793</v>
          </cell>
          <cell r="D460" t="str">
            <v>Magenta ink tank</v>
          </cell>
          <cell r="E460" t="str">
            <v>T0793</v>
          </cell>
          <cell r="L460">
            <v>685</v>
          </cell>
        </row>
        <row r="461">
          <cell r="A461" t="str">
            <v>Stylus Photo PX820FWD</v>
          </cell>
          <cell r="B461">
            <v>461</v>
          </cell>
          <cell r="C461" t="str">
            <v>T0794</v>
          </cell>
          <cell r="D461" t="str">
            <v>Yellow ink tank</v>
          </cell>
          <cell r="E461" t="str">
            <v>T0794</v>
          </cell>
          <cell r="L461">
            <v>975</v>
          </cell>
        </row>
        <row r="462">
          <cell r="A462" t="str">
            <v>Stylus Photo PX820FWD</v>
          </cell>
          <cell r="B462">
            <v>462</v>
          </cell>
          <cell r="C462" t="str">
            <v>T0795</v>
          </cell>
          <cell r="D462" t="str">
            <v>Light Cyan ink tank</v>
          </cell>
          <cell r="E462" t="str">
            <v>T0795</v>
          </cell>
          <cell r="L462">
            <v>520</v>
          </cell>
        </row>
        <row r="463">
          <cell r="A463" t="str">
            <v>Stylus Photo PX820FWD</v>
          </cell>
          <cell r="B463">
            <v>463</v>
          </cell>
          <cell r="C463" t="str">
            <v>T0796</v>
          </cell>
          <cell r="D463" t="str">
            <v>Light Magenta ink tank</v>
          </cell>
          <cell r="E463" t="str">
            <v>T0796</v>
          </cell>
          <cell r="L463">
            <v>975</v>
          </cell>
        </row>
        <row r="464">
          <cell r="E464">
            <v>0</v>
          </cell>
        </row>
        <row r="465">
          <cell r="B465">
            <v>465</v>
          </cell>
          <cell r="C465" t="str">
            <v>Epson</v>
          </cell>
          <cell r="D465" t="str">
            <v>Stylus Photo PX830FWD</v>
          </cell>
          <cell r="E465" t="str">
            <v>Epson</v>
          </cell>
        </row>
        <row r="466">
          <cell r="A466" t="str">
            <v>Stylus Photo PX830FWD</v>
          </cell>
          <cell r="B466">
            <v>466</v>
          </cell>
          <cell r="C466" t="str">
            <v>T0801</v>
          </cell>
          <cell r="D466" t="str">
            <v>Black ink tank</v>
          </cell>
          <cell r="E466" t="str">
            <v>T0801</v>
          </cell>
          <cell r="L466">
            <v>330</v>
          </cell>
        </row>
        <row r="467">
          <cell r="A467" t="str">
            <v>Stylus Photo PX830FWD</v>
          </cell>
          <cell r="B467">
            <v>467</v>
          </cell>
          <cell r="C467" t="str">
            <v>T0802</v>
          </cell>
          <cell r="D467" t="str">
            <v>Cyan ink tank</v>
          </cell>
          <cell r="E467" t="str">
            <v>T0802</v>
          </cell>
          <cell r="L467">
            <v>855</v>
          </cell>
        </row>
        <row r="468">
          <cell r="A468" t="str">
            <v>Stylus Photo PX830FWD</v>
          </cell>
          <cell r="B468">
            <v>468</v>
          </cell>
          <cell r="C468" t="str">
            <v>T0803</v>
          </cell>
          <cell r="D468" t="str">
            <v>Magenta ink tank</v>
          </cell>
          <cell r="E468" t="str">
            <v>T0803</v>
          </cell>
          <cell r="L468">
            <v>435</v>
          </cell>
        </row>
        <row r="469">
          <cell r="A469" t="str">
            <v>Stylus Photo PX830FWD</v>
          </cell>
          <cell r="B469">
            <v>469</v>
          </cell>
          <cell r="C469" t="str">
            <v>T0804</v>
          </cell>
          <cell r="D469" t="str">
            <v>Yellow ink tank</v>
          </cell>
          <cell r="E469" t="str">
            <v>T0804</v>
          </cell>
          <cell r="L469">
            <v>620</v>
          </cell>
        </row>
        <row r="470">
          <cell r="A470" t="str">
            <v>Stylus Photo PX830FWD</v>
          </cell>
          <cell r="B470">
            <v>470</v>
          </cell>
          <cell r="C470" t="str">
            <v>T0805</v>
          </cell>
          <cell r="D470" t="str">
            <v>Light Cyan ink tank</v>
          </cell>
          <cell r="E470" t="str">
            <v>T0805</v>
          </cell>
          <cell r="L470">
            <v>330</v>
          </cell>
        </row>
        <row r="471">
          <cell r="A471" t="str">
            <v>Stylus Photo PX830FWD</v>
          </cell>
          <cell r="B471">
            <v>471</v>
          </cell>
          <cell r="C471" t="str">
            <v>T0806</v>
          </cell>
          <cell r="D471" t="str">
            <v>Light Magenta ink tank</v>
          </cell>
          <cell r="E471" t="str">
            <v>T0806</v>
          </cell>
          <cell r="L471">
            <v>620</v>
          </cell>
        </row>
        <row r="472">
          <cell r="A472" t="str">
            <v>Stylus Photo PX830FWD</v>
          </cell>
          <cell r="B472">
            <v>472</v>
          </cell>
          <cell r="E472">
            <v>0</v>
          </cell>
        </row>
        <row r="473">
          <cell r="A473" t="str">
            <v>Stylus Photo PX830FWD</v>
          </cell>
          <cell r="B473">
            <v>473</v>
          </cell>
          <cell r="C473" t="str">
            <v>T0791</v>
          </cell>
          <cell r="D473" t="str">
            <v>Black ink tank</v>
          </cell>
          <cell r="E473" t="str">
            <v>T0791</v>
          </cell>
          <cell r="L473">
            <v>520</v>
          </cell>
        </row>
        <row r="474">
          <cell r="A474" t="str">
            <v>Stylus Photo PX830FWD</v>
          </cell>
          <cell r="B474">
            <v>474</v>
          </cell>
          <cell r="C474" t="str">
            <v>T0792</v>
          </cell>
          <cell r="D474" t="str">
            <v>Cyan ink tank</v>
          </cell>
          <cell r="E474" t="str">
            <v>T0792</v>
          </cell>
          <cell r="L474">
            <v>1345</v>
          </cell>
        </row>
        <row r="475">
          <cell r="A475" t="str">
            <v>Stylus Photo PX830FWD</v>
          </cell>
          <cell r="B475">
            <v>475</v>
          </cell>
          <cell r="C475" t="str">
            <v>T0793</v>
          </cell>
          <cell r="D475" t="str">
            <v>Magenta ink tank</v>
          </cell>
          <cell r="E475" t="str">
            <v>T0793</v>
          </cell>
          <cell r="L475">
            <v>685</v>
          </cell>
        </row>
        <row r="476">
          <cell r="A476" t="str">
            <v>Stylus Photo PX830FWD</v>
          </cell>
          <cell r="B476">
            <v>476</v>
          </cell>
          <cell r="C476" t="str">
            <v>T0794</v>
          </cell>
          <cell r="D476" t="str">
            <v>Yellow ink tank</v>
          </cell>
          <cell r="E476" t="str">
            <v>T0794</v>
          </cell>
          <cell r="L476">
            <v>975</v>
          </cell>
        </row>
        <row r="477">
          <cell r="A477" t="str">
            <v>Stylus Photo PX830FWD</v>
          </cell>
          <cell r="B477">
            <v>477</v>
          </cell>
          <cell r="C477" t="str">
            <v>T0795</v>
          </cell>
          <cell r="D477" t="str">
            <v>Light Cyan ink tank</v>
          </cell>
          <cell r="E477" t="str">
            <v>T0795</v>
          </cell>
          <cell r="L477">
            <v>520</v>
          </cell>
        </row>
        <row r="478">
          <cell r="A478" t="str">
            <v>Stylus Photo PX830FWD</v>
          </cell>
          <cell r="B478">
            <v>478</v>
          </cell>
          <cell r="C478" t="str">
            <v>T0796</v>
          </cell>
          <cell r="D478" t="str">
            <v>Light Magenta ink tank</v>
          </cell>
          <cell r="E478" t="str">
            <v>T0796</v>
          </cell>
          <cell r="L478">
            <v>975</v>
          </cell>
        </row>
        <row r="479">
          <cell r="E479">
            <v>0</v>
          </cell>
        </row>
        <row r="480">
          <cell r="B480">
            <v>480</v>
          </cell>
          <cell r="C480" t="str">
            <v>Epson</v>
          </cell>
          <cell r="D480" t="str">
            <v>Stylus Photo PX660</v>
          </cell>
          <cell r="E480" t="str">
            <v>Epson</v>
          </cell>
        </row>
        <row r="481">
          <cell r="A481" t="str">
            <v>Stylus Photo PX660</v>
          </cell>
          <cell r="B481">
            <v>481</v>
          </cell>
          <cell r="C481" t="str">
            <v>T0801</v>
          </cell>
          <cell r="D481" t="str">
            <v>Black ink tank</v>
          </cell>
          <cell r="E481" t="str">
            <v>T0801</v>
          </cell>
          <cell r="L481">
            <v>330</v>
          </cell>
        </row>
        <row r="482">
          <cell r="A482" t="str">
            <v>Stylus Photo PX660</v>
          </cell>
          <cell r="B482">
            <v>482</v>
          </cell>
          <cell r="C482" t="str">
            <v>T0802</v>
          </cell>
          <cell r="D482" t="str">
            <v>Cyan ink tank</v>
          </cell>
          <cell r="E482" t="str">
            <v>T0802</v>
          </cell>
          <cell r="L482">
            <v>935</v>
          </cell>
        </row>
        <row r="483">
          <cell r="A483" t="str">
            <v>Stylus Photo PX660</v>
          </cell>
          <cell r="B483">
            <v>483</v>
          </cell>
          <cell r="C483" t="str">
            <v>T0803</v>
          </cell>
          <cell r="D483" t="str">
            <v>Magenta ink tank</v>
          </cell>
          <cell r="E483" t="str">
            <v>T0803</v>
          </cell>
          <cell r="L483">
            <v>460</v>
          </cell>
        </row>
        <row r="484">
          <cell r="A484" t="str">
            <v>Stylus Photo PX660</v>
          </cell>
          <cell r="B484">
            <v>484</v>
          </cell>
          <cell r="C484" t="str">
            <v>T0804</v>
          </cell>
          <cell r="D484" t="str">
            <v>Yellow ink tank</v>
          </cell>
          <cell r="E484" t="str">
            <v>T0804</v>
          </cell>
          <cell r="L484">
            <v>520</v>
          </cell>
        </row>
        <row r="485">
          <cell r="A485" t="str">
            <v>Stylus Photo PX660</v>
          </cell>
          <cell r="B485">
            <v>485</v>
          </cell>
          <cell r="C485" t="str">
            <v>T0805</v>
          </cell>
          <cell r="D485" t="str">
            <v>Light Cyan ink tank</v>
          </cell>
          <cell r="E485" t="str">
            <v>T0805</v>
          </cell>
          <cell r="L485">
            <v>350</v>
          </cell>
        </row>
        <row r="486">
          <cell r="A486" t="str">
            <v>Stylus Photo PX660</v>
          </cell>
          <cell r="B486">
            <v>486</v>
          </cell>
          <cell r="C486" t="str">
            <v>T0806</v>
          </cell>
          <cell r="D486" t="str">
            <v>Light Magenta ink tank</v>
          </cell>
          <cell r="E486" t="str">
            <v>T0806</v>
          </cell>
          <cell r="L486">
            <v>685</v>
          </cell>
        </row>
        <row r="487">
          <cell r="A487" t="str">
            <v>Stylus Photo PX660</v>
          </cell>
          <cell r="B487">
            <v>487</v>
          </cell>
          <cell r="E487">
            <v>0</v>
          </cell>
        </row>
        <row r="488">
          <cell r="A488" t="str">
            <v>Stylus Photo PX660</v>
          </cell>
          <cell r="B488">
            <v>488</v>
          </cell>
          <cell r="C488" t="str">
            <v>T0791</v>
          </cell>
          <cell r="D488" t="str">
            <v>Black ink tank</v>
          </cell>
          <cell r="E488" t="str">
            <v>T0791</v>
          </cell>
          <cell r="L488">
            <v>540</v>
          </cell>
        </row>
        <row r="489">
          <cell r="A489" t="str">
            <v>Stylus Photo PX660</v>
          </cell>
          <cell r="B489">
            <v>489</v>
          </cell>
          <cell r="C489" t="str">
            <v>T0792</v>
          </cell>
          <cell r="D489" t="str">
            <v>Cyan ink tank</v>
          </cell>
          <cell r="E489" t="str">
            <v>T0792</v>
          </cell>
          <cell r="L489">
            <v>1530</v>
          </cell>
        </row>
        <row r="490">
          <cell r="A490" t="str">
            <v>Stylus Photo PX660</v>
          </cell>
          <cell r="B490">
            <v>490</v>
          </cell>
          <cell r="C490" t="str">
            <v>T0793</v>
          </cell>
          <cell r="D490" t="str">
            <v>Magenta ink tank</v>
          </cell>
          <cell r="E490" t="str">
            <v>T0793</v>
          </cell>
          <cell r="L490">
            <v>745</v>
          </cell>
        </row>
        <row r="491">
          <cell r="A491" t="str">
            <v>Stylus Photo PX660</v>
          </cell>
          <cell r="B491">
            <v>491</v>
          </cell>
          <cell r="C491" t="str">
            <v>T0794</v>
          </cell>
          <cell r="D491" t="str">
            <v>Yellow ink tank</v>
          </cell>
          <cell r="E491" t="str">
            <v>T0794</v>
          </cell>
          <cell r="L491">
            <v>885</v>
          </cell>
        </row>
        <row r="492">
          <cell r="A492" t="str">
            <v>Stylus Photo PX660</v>
          </cell>
          <cell r="B492">
            <v>492</v>
          </cell>
          <cell r="C492" t="str">
            <v>T0795</v>
          </cell>
          <cell r="D492" t="str">
            <v>Light Cyan ink tank</v>
          </cell>
          <cell r="E492" t="str">
            <v>T0795</v>
          </cell>
          <cell r="L492">
            <v>450</v>
          </cell>
        </row>
        <row r="493">
          <cell r="A493" t="str">
            <v>Stylus Photo PX660</v>
          </cell>
          <cell r="B493">
            <v>493</v>
          </cell>
          <cell r="C493" t="str">
            <v>T0796</v>
          </cell>
          <cell r="D493" t="str">
            <v>Light Magenta ink tank</v>
          </cell>
          <cell r="E493" t="str">
            <v>T0796</v>
          </cell>
          <cell r="L493">
            <v>1110</v>
          </cell>
        </row>
        <row r="494">
          <cell r="E494">
            <v>0</v>
          </cell>
        </row>
        <row r="495">
          <cell r="B495">
            <v>495</v>
          </cell>
          <cell r="C495" t="str">
            <v>Epson</v>
          </cell>
          <cell r="D495" t="str">
            <v>Stylus Photo P50</v>
          </cell>
          <cell r="E495" t="str">
            <v>Epson</v>
          </cell>
        </row>
        <row r="496">
          <cell r="A496" t="str">
            <v>Stylus Photo P50</v>
          </cell>
          <cell r="B496">
            <v>496</v>
          </cell>
          <cell r="C496" t="str">
            <v>T0801</v>
          </cell>
          <cell r="D496" t="str">
            <v>Black ink tank</v>
          </cell>
          <cell r="E496" t="str">
            <v>T0801</v>
          </cell>
          <cell r="L496">
            <v>330</v>
          </cell>
        </row>
        <row r="497">
          <cell r="A497" t="str">
            <v>Stylus Photo P50</v>
          </cell>
          <cell r="B497">
            <v>497</v>
          </cell>
          <cell r="C497" t="str">
            <v>T0802</v>
          </cell>
          <cell r="D497" t="str">
            <v>Cyan ink tank</v>
          </cell>
          <cell r="E497" t="str">
            <v>T0802</v>
          </cell>
          <cell r="L497">
            <v>935</v>
          </cell>
        </row>
        <row r="498">
          <cell r="A498" t="str">
            <v>Stylus Photo P50</v>
          </cell>
          <cell r="B498">
            <v>498</v>
          </cell>
          <cell r="C498" t="str">
            <v>T0803</v>
          </cell>
          <cell r="D498" t="str">
            <v>Magenta ink tank</v>
          </cell>
          <cell r="E498" t="str">
            <v>T0803</v>
          </cell>
          <cell r="L498">
            <v>460</v>
          </cell>
        </row>
        <row r="499">
          <cell r="A499" t="str">
            <v>Stylus Photo P50</v>
          </cell>
          <cell r="B499">
            <v>499</v>
          </cell>
          <cell r="C499" t="str">
            <v>T0804</v>
          </cell>
          <cell r="D499" t="str">
            <v>Yellow ink tank</v>
          </cell>
          <cell r="E499" t="str">
            <v>T0804</v>
          </cell>
          <cell r="L499">
            <v>520</v>
          </cell>
        </row>
        <row r="500">
          <cell r="A500" t="str">
            <v>Stylus Photo P50</v>
          </cell>
          <cell r="B500">
            <v>500</v>
          </cell>
          <cell r="C500" t="str">
            <v>T0805</v>
          </cell>
          <cell r="D500" t="str">
            <v>Light Cyan ink tank</v>
          </cell>
          <cell r="E500" t="str">
            <v>T0805</v>
          </cell>
          <cell r="L500">
            <v>350</v>
          </cell>
        </row>
        <row r="501">
          <cell r="A501" t="str">
            <v>Stylus Photo P50</v>
          </cell>
          <cell r="B501">
            <v>501</v>
          </cell>
          <cell r="C501" t="str">
            <v>T0806</v>
          </cell>
          <cell r="D501" t="str">
            <v>Light Magenta ink tank</v>
          </cell>
          <cell r="E501" t="str">
            <v>T0806</v>
          </cell>
          <cell r="L501">
            <v>685</v>
          </cell>
        </row>
        <row r="502">
          <cell r="A502" t="str">
            <v>Stylus Photo P50</v>
          </cell>
          <cell r="B502">
            <v>502</v>
          </cell>
          <cell r="E502">
            <v>0</v>
          </cell>
        </row>
        <row r="503">
          <cell r="A503" t="str">
            <v>Stylus Photo P50</v>
          </cell>
          <cell r="B503">
            <v>503</v>
          </cell>
          <cell r="C503" t="str">
            <v>T0791</v>
          </cell>
          <cell r="D503" t="str">
            <v>Black ink tank</v>
          </cell>
          <cell r="E503" t="str">
            <v>T0791</v>
          </cell>
          <cell r="L503">
            <v>540</v>
          </cell>
        </row>
        <row r="504">
          <cell r="A504" t="str">
            <v>Stylus Photo P50</v>
          </cell>
          <cell r="B504">
            <v>504</v>
          </cell>
          <cell r="C504" t="str">
            <v>T0792</v>
          </cell>
          <cell r="D504" t="str">
            <v>Cyan ink tank</v>
          </cell>
          <cell r="E504" t="str">
            <v>T0792</v>
          </cell>
          <cell r="L504">
            <v>1530</v>
          </cell>
        </row>
        <row r="505">
          <cell r="A505" t="str">
            <v>Stylus Photo P50</v>
          </cell>
          <cell r="B505">
            <v>505</v>
          </cell>
          <cell r="C505" t="str">
            <v>T0793</v>
          </cell>
          <cell r="D505" t="str">
            <v>Magenta ink tank</v>
          </cell>
          <cell r="E505" t="str">
            <v>T0793</v>
          </cell>
          <cell r="L505">
            <v>745</v>
          </cell>
        </row>
        <row r="506">
          <cell r="A506" t="str">
            <v>Stylus Photo P50</v>
          </cell>
          <cell r="B506">
            <v>506</v>
          </cell>
          <cell r="C506" t="str">
            <v>T0794</v>
          </cell>
          <cell r="D506" t="str">
            <v>Yellow ink tank</v>
          </cell>
          <cell r="E506" t="str">
            <v>T0794</v>
          </cell>
          <cell r="L506">
            <v>885</v>
          </cell>
        </row>
        <row r="507">
          <cell r="A507" t="str">
            <v>Stylus Photo P50</v>
          </cell>
          <cell r="B507">
            <v>507</v>
          </cell>
          <cell r="C507" t="str">
            <v>T0795</v>
          </cell>
          <cell r="D507" t="str">
            <v>Light Cyan ink tank</v>
          </cell>
          <cell r="E507" t="str">
            <v>T0795</v>
          </cell>
          <cell r="L507">
            <v>560</v>
          </cell>
        </row>
        <row r="508">
          <cell r="A508" t="str">
            <v>Stylus Photo P50</v>
          </cell>
          <cell r="B508">
            <v>508</v>
          </cell>
          <cell r="C508" t="str">
            <v>T0796</v>
          </cell>
          <cell r="D508" t="str">
            <v>Light Magenta ink tank</v>
          </cell>
          <cell r="E508" t="str">
            <v>T0796</v>
          </cell>
          <cell r="L508">
            <v>1110</v>
          </cell>
        </row>
        <row r="509">
          <cell r="E509">
            <v>0</v>
          </cell>
        </row>
        <row r="510">
          <cell r="B510">
            <v>510</v>
          </cell>
          <cell r="C510" t="str">
            <v>Epson</v>
          </cell>
          <cell r="D510" t="str">
            <v>Stylus Photo 1400</v>
          </cell>
          <cell r="E510" t="str">
            <v>Epson</v>
          </cell>
        </row>
        <row r="511">
          <cell r="A511" t="str">
            <v>Stylus Photo 1400</v>
          </cell>
          <cell r="B511">
            <v>511</v>
          </cell>
          <cell r="C511" t="str">
            <v>T0791</v>
          </cell>
          <cell r="D511" t="str">
            <v>Black ink tank</v>
          </cell>
          <cell r="E511" t="str">
            <v>T0791</v>
          </cell>
          <cell r="L511">
            <v>470</v>
          </cell>
        </row>
        <row r="512">
          <cell r="A512" t="str">
            <v>Stylus Photo 1400</v>
          </cell>
          <cell r="B512">
            <v>512</v>
          </cell>
          <cell r="C512" t="str">
            <v>T0792</v>
          </cell>
          <cell r="D512" t="str">
            <v>Cyan ink tank</v>
          </cell>
          <cell r="E512" t="str">
            <v>T0792</v>
          </cell>
          <cell r="L512">
            <v>1425</v>
          </cell>
        </row>
        <row r="513">
          <cell r="A513" t="str">
            <v>Stylus Photo 1400</v>
          </cell>
          <cell r="B513">
            <v>513</v>
          </cell>
          <cell r="C513" t="str">
            <v>T0793</v>
          </cell>
          <cell r="D513" t="str">
            <v>Magenta ink tank</v>
          </cell>
          <cell r="E513" t="str">
            <v>T0793</v>
          </cell>
          <cell r="L513">
            <v>685</v>
          </cell>
        </row>
        <row r="514">
          <cell r="A514" t="str">
            <v>Stylus Photo 1400</v>
          </cell>
          <cell r="B514">
            <v>514</v>
          </cell>
          <cell r="C514" t="str">
            <v>T0794</v>
          </cell>
          <cell r="D514" t="str">
            <v>Yellow ink tank</v>
          </cell>
          <cell r="E514" t="str">
            <v>T0794</v>
          </cell>
          <cell r="L514">
            <v>714</v>
          </cell>
        </row>
        <row r="515">
          <cell r="A515" t="str">
            <v>Stylus Photo 1400</v>
          </cell>
          <cell r="B515">
            <v>515</v>
          </cell>
          <cell r="C515" t="str">
            <v>T0795</v>
          </cell>
          <cell r="D515" t="str">
            <v>Light Cyan ink tank</v>
          </cell>
          <cell r="E515" t="str">
            <v>T0795</v>
          </cell>
          <cell r="L515">
            <v>660</v>
          </cell>
        </row>
        <row r="516">
          <cell r="A516" t="str">
            <v>Stylus Photo 1400</v>
          </cell>
          <cell r="B516">
            <v>516</v>
          </cell>
          <cell r="C516" t="str">
            <v>T0796</v>
          </cell>
          <cell r="D516" t="str">
            <v>Light Magenta ink tank</v>
          </cell>
          <cell r="E516" t="str">
            <v>T0796</v>
          </cell>
          <cell r="L516">
            <v>930</v>
          </cell>
        </row>
        <row r="517">
          <cell r="E517">
            <v>0</v>
          </cell>
        </row>
        <row r="518">
          <cell r="B518">
            <v>518</v>
          </cell>
          <cell r="C518" t="str">
            <v>Epson</v>
          </cell>
          <cell r="D518" t="str">
            <v>Stylus Photo R2880</v>
          </cell>
          <cell r="E518" t="str">
            <v>Epson</v>
          </cell>
        </row>
        <row r="519">
          <cell r="A519" t="str">
            <v>Stylus Photo R2880</v>
          </cell>
          <cell r="B519">
            <v>519</v>
          </cell>
          <cell r="C519" t="str">
            <v>T0962</v>
          </cell>
          <cell r="D519" t="str">
            <v>Cyan ink tank</v>
          </cell>
          <cell r="E519" t="str">
            <v>T0962</v>
          </cell>
          <cell r="L519">
            <v>1505</v>
          </cell>
        </row>
        <row r="520">
          <cell r="A520" t="str">
            <v>Stylus Photo R2880</v>
          </cell>
          <cell r="B520">
            <v>520</v>
          </cell>
          <cell r="C520" t="str">
            <v>T0963</v>
          </cell>
          <cell r="D520" t="str">
            <v>Vivid Magenta ink tank</v>
          </cell>
          <cell r="E520" t="str">
            <v>T0963</v>
          </cell>
          <cell r="L520">
            <v>865</v>
          </cell>
        </row>
        <row r="521">
          <cell r="A521" t="str">
            <v>Stylus Photo R2880</v>
          </cell>
          <cell r="B521">
            <v>521</v>
          </cell>
          <cell r="C521" t="str">
            <v>T0964</v>
          </cell>
          <cell r="D521" t="str">
            <v>Yellow ink tank</v>
          </cell>
          <cell r="E521" t="str">
            <v>T0964</v>
          </cell>
          <cell r="L521">
            <v>890</v>
          </cell>
        </row>
        <row r="522">
          <cell r="A522" t="str">
            <v>Stylus Photo R2880</v>
          </cell>
          <cell r="B522">
            <v>522</v>
          </cell>
          <cell r="C522" t="str">
            <v>T0965</v>
          </cell>
          <cell r="D522" t="str">
            <v>Light Cyan ink tank</v>
          </cell>
          <cell r="E522" t="str">
            <v>T0965</v>
          </cell>
          <cell r="L522">
            <v>865</v>
          </cell>
        </row>
        <row r="523">
          <cell r="A523" t="str">
            <v>Stylus Photo R2880</v>
          </cell>
          <cell r="B523">
            <v>523</v>
          </cell>
          <cell r="C523" t="str">
            <v>T0966</v>
          </cell>
          <cell r="D523" t="str">
            <v>Vivid light Magenta ink tank</v>
          </cell>
          <cell r="E523" t="str">
            <v>T0966</v>
          </cell>
          <cell r="L523">
            <v>835</v>
          </cell>
        </row>
        <row r="524">
          <cell r="A524" t="str">
            <v>Stylus Photo R2880</v>
          </cell>
          <cell r="B524">
            <v>524</v>
          </cell>
          <cell r="C524" t="str">
            <v>T0968</v>
          </cell>
          <cell r="D524" t="str">
            <v>Matte Black ink tank</v>
          </cell>
          <cell r="E524" t="str">
            <v>T0968</v>
          </cell>
          <cell r="L524">
            <v>495</v>
          </cell>
        </row>
        <row r="525">
          <cell r="A525" t="str">
            <v>Stylus Photo R2880</v>
          </cell>
          <cell r="B525">
            <v>525</v>
          </cell>
          <cell r="C525" t="str">
            <v>T0967</v>
          </cell>
          <cell r="D525" t="str">
            <v>Light Black ink tank</v>
          </cell>
          <cell r="E525" t="str">
            <v>T0967</v>
          </cell>
          <cell r="L525">
            <v>6210</v>
          </cell>
        </row>
        <row r="526">
          <cell r="A526" t="str">
            <v>Stylus Photo R2880</v>
          </cell>
          <cell r="B526">
            <v>526</v>
          </cell>
          <cell r="C526" t="str">
            <v>T0969</v>
          </cell>
          <cell r="D526" t="str">
            <v>Light Light Black ink tank</v>
          </cell>
          <cell r="E526" t="str">
            <v>T0969</v>
          </cell>
          <cell r="L526">
            <v>6065</v>
          </cell>
        </row>
        <row r="527">
          <cell r="E527">
            <v>0</v>
          </cell>
        </row>
        <row r="528">
          <cell r="B528">
            <v>528</v>
          </cell>
          <cell r="C528" t="str">
            <v>Epson</v>
          </cell>
          <cell r="D528" t="str">
            <v>Stylus Photo R3000</v>
          </cell>
          <cell r="E528" t="str">
            <v>Epson</v>
          </cell>
        </row>
        <row r="529">
          <cell r="A529" t="str">
            <v>Stylus Photo R3000</v>
          </cell>
          <cell r="B529">
            <v>529</v>
          </cell>
          <cell r="C529" t="str">
            <v>T1571</v>
          </cell>
          <cell r="D529" t="str">
            <v>Photo Black ink tank</v>
          </cell>
          <cell r="E529" t="str">
            <v>T1571</v>
          </cell>
        </row>
        <row r="530">
          <cell r="A530" t="str">
            <v>Stylus Photo R3000</v>
          </cell>
          <cell r="B530">
            <v>530</v>
          </cell>
          <cell r="C530" t="str">
            <v>T1572</v>
          </cell>
          <cell r="D530" t="str">
            <v>Cyan ink tank</v>
          </cell>
          <cell r="E530" t="str">
            <v>T1572</v>
          </cell>
        </row>
        <row r="531">
          <cell r="A531" t="str">
            <v>Stylus Photo R3000</v>
          </cell>
          <cell r="B531">
            <v>531</v>
          </cell>
          <cell r="C531" t="str">
            <v>T1573</v>
          </cell>
          <cell r="D531" t="str">
            <v>Vivid Magenta ink tank</v>
          </cell>
          <cell r="E531" t="str">
            <v>T1573</v>
          </cell>
        </row>
        <row r="532">
          <cell r="A532" t="str">
            <v>Stylus Photo R3000</v>
          </cell>
          <cell r="B532">
            <v>532</v>
          </cell>
          <cell r="C532" t="str">
            <v>T1574</v>
          </cell>
          <cell r="D532" t="str">
            <v>Yellow ink tank</v>
          </cell>
          <cell r="E532" t="str">
            <v>T1574</v>
          </cell>
        </row>
        <row r="533">
          <cell r="A533" t="str">
            <v>Stylus Photo R3000</v>
          </cell>
          <cell r="B533">
            <v>533</v>
          </cell>
          <cell r="C533" t="str">
            <v>T1575</v>
          </cell>
          <cell r="D533" t="str">
            <v>Light Cyan ink tank</v>
          </cell>
          <cell r="E533" t="str">
            <v>T1575</v>
          </cell>
        </row>
        <row r="534">
          <cell r="A534" t="str">
            <v>Stylus Photo R3000</v>
          </cell>
          <cell r="B534">
            <v>534</v>
          </cell>
          <cell r="C534" t="str">
            <v>T1576</v>
          </cell>
          <cell r="D534" t="str">
            <v>Vivid Light Magenta ink tank</v>
          </cell>
          <cell r="E534" t="str">
            <v>T1576</v>
          </cell>
        </row>
        <row r="535">
          <cell r="A535" t="str">
            <v>Stylus Photo R3000</v>
          </cell>
          <cell r="B535">
            <v>535</v>
          </cell>
          <cell r="C535" t="str">
            <v>T1577</v>
          </cell>
          <cell r="D535" t="str">
            <v>Light Black ink tank</v>
          </cell>
          <cell r="E535" t="str">
            <v>T1577</v>
          </cell>
        </row>
        <row r="536">
          <cell r="A536" t="str">
            <v>Stylus Photo R3000</v>
          </cell>
          <cell r="B536">
            <v>536</v>
          </cell>
          <cell r="C536" t="str">
            <v>T1578</v>
          </cell>
          <cell r="D536" t="str">
            <v>Matte Black ink tank</v>
          </cell>
          <cell r="E536" t="str">
            <v>T1578</v>
          </cell>
        </row>
        <row r="537">
          <cell r="A537" t="str">
            <v>Stylus Photo R3000</v>
          </cell>
          <cell r="B537">
            <v>537</v>
          </cell>
          <cell r="C537" t="str">
            <v>T1579</v>
          </cell>
          <cell r="D537" t="str">
            <v>Light Light Black ink tank</v>
          </cell>
          <cell r="E537" t="str">
            <v>T1579</v>
          </cell>
        </row>
        <row r="538">
          <cell r="E538">
            <v>0</v>
          </cell>
        </row>
        <row r="539">
          <cell r="B539">
            <v>539</v>
          </cell>
          <cell r="C539" t="str">
            <v>Epson</v>
          </cell>
          <cell r="D539" t="str">
            <v>Stylus Office B1100</v>
          </cell>
          <cell r="E539" t="str">
            <v>Epson</v>
          </cell>
        </row>
        <row r="540">
          <cell r="A540" t="str">
            <v>Stylus Office B1100</v>
          </cell>
          <cell r="B540">
            <v>540</v>
          </cell>
          <cell r="C540" t="str">
            <v>T0711H</v>
          </cell>
          <cell r="D540" t="str">
            <v>High capacity black</v>
          </cell>
          <cell r="E540" t="str">
            <v>T0711H</v>
          </cell>
          <cell r="L540">
            <v>395</v>
          </cell>
        </row>
        <row r="541">
          <cell r="A541" t="str">
            <v>Stylus Office B1100</v>
          </cell>
          <cell r="B541">
            <v>541</v>
          </cell>
          <cell r="C541" t="str">
            <v>T0711H</v>
          </cell>
          <cell r="D541" t="str">
            <v>High capacity black</v>
          </cell>
          <cell r="E541" t="str">
            <v>T0711H</v>
          </cell>
          <cell r="L541">
            <v>395</v>
          </cell>
        </row>
        <row r="542">
          <cell r="A542" t="str">
            <v>Stylus Office B1100</v>
          </cell>
          <cell r="B542">
            <v>542</v>
          </cell>
          <cell r="C542" t="str">
            <v>T1002</v>
          </cell>
          <cell r="D542" t="str">
            <v>Cyan ink tank</v>
          </cell>
          <cell r="E542" t="str">
            <v>T1002</v>
          </cell>
          <cell r="L542">
            <v>268</v>
          </cell>
        </row>
        <row r="543">
          <cell r="A543" t="str">
            <v>Stylus Office B1100</v>
          </cell>
          <cell r="B543">
            <v>543</v>
          </cell>
          <cell r="C543" t="str">
            <v>T1003</v>
          </cell>
          <cell r="D543" t="str">
            <v>Magenta ink tank</v>
          </cell>
          <cell r="E543" t="str">
            <v>T1003</v>
          </cell>
          <cell r="L543">
            <v>268</v>
          </cell>
        </row>
        <row r="544">
          <cell r="A544" t="str">
            <v>Stylus Office B1100</v>
          </cell>
          <cell r="B544">
            <v>544</v>
          </cell>
          <cell r="C544" t="str">
            <v>T1004</v>
          </cell>
          <cell r="D544" t="str">
            <v>Yellow ink tank</v>
          </cell>
          <cell r="E544" t="str">
            <v>T1004</v>
          </cell>
          <cell r="L544">
            <v>268</v>
          </cell>
        </row>
        <row r="545">
          <cell r="E545">
            <v>0</v>
          </cell>
        </row>
        <row r="546">
          <cell r="B546">
            <v>546</v>
          </cell>
          <cell r="C546" t="str">
            <v>Epson</v>
          </cell>
          <cell r="D546" t="str">
            <v>Stylus Office BX320FW</v>
          </cell>
          <cell r="E546" t="str">
            <v>Epson</v>
          </cell>
        </row>
        <row r="547">
          <cell r="A547" t="str">
            <v>Stylus Office BX320FW</v>
          </cell>
          <cell r="B547">
            <v>547</v>
          </cell>
          <cell r="C547" t="str">
            <v>T1291</v>
          </cell>
          <cell r="D547" t="str">
            <v>Black ink tank</v>
          </cell>
          <cell r="E547" t="str">
            <v>T1291</v>
          </cell>
          <cell r="L547">
            <v>805</v>
          </cell>
        </row>
        <row r="548">
          <cell r="A548" t="str">
            <v>Stylus Office BX320FW</v>
          </cell>
          <cell r="B548">
            <v>548</v>
          </cell>
          <cell r="C548" t="str">
            <v>T1291</v>
          </cell>
          <cell r="D548" t="str">
            <v>Black ink tank</v>
          </cell>
          <cell r="E548" t="str">
            <v>T1291</v>
          </cell>
          <cell r="L548">
            <v>805</v>
          </cell>
        </row>
        <row r="549">
          <cell r="A549" t="str">
            <v>Stylus Office BX320FW</v>
          </cell>
          <cell r="B549">
            <v>549</v>
          </cell>
          <cell r="C549" t="str">
            <v>T1292</v>
          </cell>
          <cell r="D549" t="str">
            <v>Cyan ink tank</v>
          </cell>
          <cell r="E549" t="str">
            <v>T1292</v>
          </cell>
          <cell r="L549">
            <v>580</v>
          </cell>
        </row>
        <row r="550">
          <cell r="A550" t="str">
            <v>Stylus Office BX320FW</v>
          </cell>
          <cell r="B550">
            <v>550</v>
          </cell>
          <cell r="C550" t="str">
            <v>T1293</v>
          </cell>
          <cell r="D550" t="str">
            <v>Magenta ink tank</v>
          </cell>
          <cell r="E550" t="str">
            <v>T1293</v>
          </cell>
          <cell r="L550">
            <v>370</v>
          </cell>
        </row>
        <row r="551">
          <cell r="A551" t="str">
            <v>Stylus Office BX320FW</v>
          </cell>
          <cell r="B551">
            <v>551</v>
          </cell>
          <cell r="C551" t="str">
            <v>T1294</v>
          </cell>
          <cell r="D551" t="str">
            <v>Yellow ink tank</v>
          </cell>
          <cell r="E551" t="str">
            <v>T1294</v>
          </cell>
          <cell r="L551">
            <v>560</v>
          </cell>
        </row>
        <row r="552">
          <cell r="A552" t="str">
            <v>Stylus Office BX320FW</v>
          </cell>
          <cell r="B552">
            <v>552</v>
          </cell>
          <cell r="E552">
            <v>0</v>
          </cell>
        </row>
        <row r="553">
          <cell r="A553" t="str">
            <v>Stylus Office BX320FW</v>
          </cell>
          <cell r="B553">
            <v>553</v>
          </cell>
          <cell r="C553" t="str">
            <v>T1291</v>
          </cell>
          <cell r="D553" t="str">
            <v>Black ink tank</v>
          </cell>
          <cell r="E553" t="str">
            <v>T1291</v>
          </cell>
          <cell r="L553">
            <v>805</v>
          </cell>
        </row>
        <row r="554">
          <cell r="A554" t="str">
            <v>Stylus Office BX320FW</v>
          </cell>
          <cell r="B554">
            <v>554</v>
          </cell>
          <cell r="C554" t="str">
            <v>T1291</v>
          </cell>
          <cell r="D554" t="str">
            <v>Black ink tank</v>
          </cell>
          <cell r="E554" t="str">
            <v>T1291</v>
          </cell>
          <cell r="L554">
            <v>805</v>
          </cell>
        </row>
        <row r="555">
          <cell r="A555" t="str">
            <v>Stylus Office BX320FW</v>
          </cell>
          <cell r="B555">
            <v>555</v>
          </cell>
          <cell r="C555" t="str">
            <v>T1302</v>
          </cell>
          <cell r="D555" t="str">
            <v>Cyan ink tank</v>
          </cell>
          <cell r="E555" t="str">
            <v>T1302</v>
          </cell>
          <cell r="L555">
            <v>880</v>
          </cell>
        </row>
        <row r="556">
          <cell r="A556" t="str">
            <v>Stylus Office BX320FW</v>
          </cell>
          <cell r="B556">
            <v>556</v>
          </cell>
          <cell r="C556" t="str">
            <v>T1303</v>
          </cell>
          <cell r="D556" t="str">
            <v>Magenta ink tank</v>
          </cell>
          <cell r="E556" t="str">
            <v>T1303</v>
          </cell>
          <cell r="L556">
            <v>580</v>
          </cell>
        </row>
        <row r="557">
          <cell r="A557" t="str">
            <v>Stylus Office BX320FW</v>
          </cell>
          <cell r="B557">
            <v>557</v>
          </cell>
          <cell r="C557" t="str">
            <v>T1304</v>
          </cell>
          <cell r="D557" t="str">
            <v>Yellow ink tank</v>
          </cell>
          <cell r="E557" t="str">
            <v>T1304</v>
          </cell>
          <cell r="L557">
            <v>855</v>
          </cell>
        </row>
        <row r="558">
          <cell r="B558">
            <v>558</v>
          </cell>
          <cell r="E558">
            <v>0</v>
          </cell>
        </row>
        <row r="559">
          <cell r="B559">
            <v>559</v>
          </cell>
          <cell r="C559" t="str">
            <v>Epson</v>
          </cell>
          <cell r="D559" t="str">
            <v xml:space="preserve">Stylus Office BX635FWD </v>
          </cell>
          <cell r="E559" t="str">
            <v>Epson</v>
          </cell>
        </row>
        <row r="560">
          <cell r="A560" t="str">
            <v xml:space="preserve">Stylus Office BX635FWD </v>
          </cell>
          <cell r="B560">
            <v>560</v>
          </cell>
          <cell r="C560" t="str">
            <v>T1291</v>
          </cell>
          <cell r="D560" t="str">
            <v>Black ink tank</v>
          </cell>
          <cell r="E560" t="str">
            <v>T1291</v>
          </cell>
          <cell r="L560">
            <v>385</v>
          </cell>
        </row>
        <row r="561">
          <cell r="A561" t="str">
            <v xml:space="preserve">Stylus Office BX635FWD </v>
          </cell>
          <cell r="B561">
            <v>561</v>
          </cell>
          <cell r="C561" t="str">
            <v>T1292</v>
          </cell>
          <cell r="D561" t="str">
            <v>Cyan ink tank</v>
          </cell>
          <cell r="E561" t="str">
            <v>T1292</v>
          </cell>
          <cell r="L561">
            <v>474</v>
          </cell>
        </row>
        <row r="562">
          <cell r="A562" t="str">
            <v xml:space="preserve">Stylus Office BX635FWD </v>
          </cell>
          <cell r="B562">
            <v>562</v>
          </cell>
          <cell r="C562" t="str">
            <v>T1293</v>
          </cell>
          <cell r="D562" t="str">
            <v>Magenta ink tank</v>
          </cell>
          <cell r="E562" t="str">
            <v>T1293</v>
          </cell>
          <cell r="L562">
            <v>378</v>
          </cell>
        </row>
        <row r="563">
          <cell r="A563" t="str">
            <v xml:space="preserve">Stylus Office BX635FWD </v>
          </cell>
          <cell r="B563">
            <v>563</v>
          </cell>
          <cell r="C563" t="str">
            <v>T1294</v>
          </cell>
          <cell r="D563" t="str">
            <v>Yellow ink tank</v>
          </cell>
          <cell r="E563" t="str">
            <v>T1294</v>
          </cell>
          <cell r="L563">
            <v>616</v>
          </cell>
        </row>
        <row r="564">
          <cell r="A564" t="str">
            <v xml:space="preserve">Stylus Office BX635FWD </v>
          </cell>
          <cell r="B564">
            <v>564</v>
          </cell>
          <cell r="E564">
            <v>0</v>
          </cell>
        </row>
        <row r="565">
          <cell r="A565" t="str">
            <v xml:space="preserve">Stylus Office BX635FWD </v>
          </cell>
          <cell r="B565">
            <v>565</v>
          </cell>
          <cell r="C565" t="str">
            <v>T1301</v>
          </cell>
          <cell r="D565" t="str">
            <v>Black ink tank</v>
          </cell>
          <cell r="E565" t="str">
            <v>T1301</v>
          </cell>
          <cell r="L565">
            <v>945</v>
          </cell>
        </row>
        <row r="566">
          <cell r="A566" t="str">
            <v xml:space="preserve">Stylus Office BX635FWD </v>
          </cell>
          <cell r="B566">
            <v>566</v>
          </cell>
          <cell r="C566" t="str">
            <v>T1302</v>
          </cell>
          <cell r="D566" t="str">
            <v>Cyan ink tank</v>
          </cell>
          <cell r="E566" t="str">
            <v>T1302</v>
          </cell>
          <cell r="L566">
            <v>765</v>
          </cell>
        </row>
        <row r="567">
          <cell r="A567" t="str">
            <v xml:space="preserve">Stylus Office BX635FWD </v>
          </cell>
          <cell r="B567">
            <v>567</v>
          </cell>
          <cell r="C567" t="str">
            <v>T1303</v>
          </cell>
          <cell r="D567" t="str">
            <v>Magenta ink tank</v>
          </cell>
          <cell r="E567" t="str">
            <v>T1303</v>
          </cell>
          <cell r="L567">
            <v>600</v>
          </cell>
        </row>
        <row r="568">
          <cell r="A568" t="str">
            <v xml:space="preserve">Stylus Office BX635FWD </v>
          </cell>
          <cell r="B568">
            <v>568</v>
          </cell>
          <cell r="C568" t="str">
            <v>T1294</v>
          </cell>
          <cell r="D568" t="str">
            <v>Yellow ink tank</v>
          </cell>
          <cell r="E568" t="str">
            <v>T1294</v>
          </cell>
          <cell r="L568">
            <v>1005</v>
          </cell>
        </row>
        <row r="569">
          <cell r="E569">
            <v>0</v>
          </cell>
        </row>
        <row r="570">
          <cell r="B570">
            <v>570</v>
          </cell>
          <cell r="C570" t="str">
            <v>Epson</v>
          </cell>
          <cell r="D570" t="str">
            <v xml:space="preserve">Stylus Office BX935FWD </v>
          </cell>
          <cell r="E570" t="str">
            <v>Epson</v>
          </cell>
        </row>
        <row r="571">
          <cell r="A571" t="str">
            <v xml:space="preserve">Stylus Office BX935FWD </v>
          </cell>
          <cell r="B571">
            <v>571</v>
          </cell>
          <cell r="C571" t="str">
            <v>T1291</v>
          </cell>
          <cell r="D571" t="str">
            <v>Black ink tank</v>
          </cell>
          <cell r="E571" t="str">
            <v>T1291</v>
          </cell>
          <cell r="L571">
            <v>385</v>
          </cell>
        </row>
        <row r="572">
          <cell r="A572" t="str">
            <v xml:space="preserve">Stylus Office BX935FWD </v>
          </cell>
          <cell r="B572">
            <v>572</v>
          </cell>
          <cell r="C572" t="str">
            <v>T1292</v>
          </cell>
          <cell r="D572" t="str">
            <v>Cyan ink tank</v>
          </cell>
          <cell r="E572" t="str">
            <v>T1292</v>
          </cell>
          <cell r="L572">
            <v>474</v>
          </cell>
        </row>
        <row r="573">
          <cell r="A573" t="str">
            <v xml:space="preserve">Stylus Office BX935FWD </v>
          </cell>
          <cell r="B573">
            <v>573</v>
          </cell>
          <cell r="C573" t="str">
            <v>T1293</v>
          </cell>
          <cell r="D573" t="str">
            <v>Magenta ink tank</v>
          </cell>
          <cell r="E573" t="str">
            <v>T1293</v>
          </cell>
          <cell r="L573">
            <v>378</v>
          </cell>
        </row>
        <row r="574">
          <cell r="A574" t="str">
            <v xml:space="preserve">Stylus Office BX935FWD </v>
          </cell>
          <cell r="B574">
            <v>574</v>
          </cell>
          <cell r="C574" t="str">
            <v>T1294</v>
          </cell>
          <cell r="D574" t="str">
            <v>Yellow ink tank</v>
          </cell>
          <cell r="E574" t="str">
            <v>T1294</v>
          </cell>
          <cell r="L574">
            <v>616</v>
          </cell>
        </row>
        <row r="575">
          <cell r="A575" t="str">
            <v xml:space="preserve">Stylus Office BX935FWD </v>
          </cell>
          <cell r="B575">
            <v>575</v>
          </cell>
          <cell r="E575">
            <v>0</v>
          </cell>
        </row>
        <row r="576">
          <cell r="A576" t="str">
            <v xml:space="preserve">Stylus Office BX935FWD </v>
          </cell>
          <cell r="B576">
            <v>576</v>
          </cell>
          <cell r="C576" t="str">
            <v>T1301</v>
          </cell>
          <cell r="D576" t="str">
            <v>Black ink tank</v>
          </cell>
          <cell r="E576" t="str">
            <v>T1301</v>
          </cell>
          <cell r="L576">
            <v>945</v>
          </cell>
        </row>
        <row r="577">
          <cell r="A577" t="str">
            <v xml:space="preserve">Stylus Office BX935FWD </v>
          </cell>
          <cell r="B577">
            <v>577</v>
          </cell>
          <cell r="C577" t="str">
            <v>T1302</v>
          </cell>
          <cell r="D577" t="str">
            <v>Cyan ink tank</v>
          </cell>
          <cell r="E577" t="str">
            <v>T1302</v>
          </cell>
          <cell r="L577">
            <v>765</v>
          </cell>
        </row>
        <row r="578">
          <cell r="A578" t="str">
            <v xml:space="preserve">Stylus Office BX935FWD </v>
          </cell>
          <cell r="B578">
            <v>578</v>
          </cell>
          <cell r="C578" t="str">
            <v>T1303</v>
          </cell>
          <cell r="D578" t="str">
            <v>Magenta ink tank</v>
          </cell>
          <cell r="E578" t="str">
            <v>T1303</v>
          </cell>
          <cell r="L578">
            <v>600</v>
          </cell>
        </row>
        <row r="579">
          <cell r="A579" t="str">
            <v xml:space="preserve">Stylus Office BX935FWD </v>
          </cell>
          <cell r="B579">
            <v>579</v>
          </cell>
          <cell r="C579" t="str">
            <v>T1294</v>
          </cell>
          <cell r="D579" t="str">
            <v>Yellow ink tank</v>
          </cell>
          <cell r="E579" t="str">
            <v>T1294</v>
          </cell>
          <cell r="L579">
            <v>1005</v>
          </cell>
        </row>
        <row r="581">
          <cell r="B581">
            <v>581</v>
          </cell>
          <cell r="C581" t="str">
            <v>Epson</v>
          </cell>
          <cell r="D581" t="str">
            <v>WorkForce Pro WP-4545 DTWF</v>
          </cell>
          <cell r="E581" t="str">
            <v>Epson</v>
          </cell>
        </row>
        <row r="582">
          <cell r="A582" t="str">
            <v>WorkForce Pro WP-4545 DTWF</v>
          </cell>
          <cell r="B582">
            <v>582</v>
          </cell>
          <cell r="C582" t="str">
            <v>T7031</v>
          </cell>
          <cell r="D582" t="str">
            <v>Black Large</v>
          </cell>
          <cell r="E582" t="str">
            <v>T7031</v>
          </cell>
          <cell r="L582">
            <v>1200</v>
          </cell>
        </row>
        <row r="583">
          <cell r="A583" t="str">
            <v>WorkForce Pro WP-4545 DTWF</v>
          </cell>
          <cell r="B583">
            <v>583</v>
          </cell>
          <cell r="C583" t="str">
            <v>T7032</v>
          </cell>
          <cell r="D583" t="str">
            <v>Cyan Large</v>
          </cell>
          <cell r="E583" t="str">
            <v>T7032</v>
          </cell>
          <cell r="L583">
            <v>800</v>
          </cell>
        </row>
        <row r="584">
          <cell r="A584" t="str">
            <v>WorkForce Pro WP-4545 DTWF</v>
          </cell>
          <cell r="B584">
            <v>584</v>
          </cell>
          <cell r="C584" t="str">
            <v>T7033</v>
          </cell>
          <cell r="D584" t="str">
            <v>Magenta Large</v>
          </cell>
          <cell r="E584" t="str">
            <v>T7033</v>
          </cell>
          <cell r="L584">
            <v>800</v>
          </cell>
        </row>
        <row r="585">
          <cell r="A585" t="str">
            <v>WorkForce Pro WP-4545 DTWF</v>
          </cell>
          <cell r="B585">
            <v>585</v>
          </cell>
          <cell r="C585" t="str">
            <v>T7034</v>
          </cell>
          <cell r="D585" t="str">
            <v>Yellow Large</v>
          </cell>
          <cell r="E585" t="str">
            <v>T7034</v>
          </cell>
          <cell r="L585">
            <v>800</v>
          </cell>
        </row>
        <row r="586">
          <cell r="A586" t="str">
            <v>WorkForce Pro WP-4545 DTWF</v>
          </cell>
          <cell r="B586">
            <v>586</v>
          </cell>
          <cell r="C586" t="str">
            <v>T6710</v>
          </cell>
          <cell r="D586" t="str">
            <v>Maintenance Box</v>
          </cell>
          <cell r="E586" t="str">
            <v>T6710</v>
          </cell>
          <cell r="L586">
            <v>50000</v>
          </cell>
        </row>
        <row r="587">
          <cell r="A587" t="str">
            <v>WorkForce Pro WP-4545 DTWF</v>
          </cell>
          <cell r="B587">
            <v>587</v>
          </cell>
          <cell r="E587">
            <v>0</v>
          </cell>
        </row>
        <row r="588">
          <cell r="A588" t="str">
            <v>WorkForce Pro WP-4545 DTWF</v>
          </cell>
          <cell r="B588">
            <v>588</v>
          </cell>
          <cell r="C588" t="str">
            <v>T7021</v>
          </cell>
          <cell r="D588" t="str">
            <v>Black XL</v>
          </cell>
          <cell r="E588" t="str">
            <v>T7021</v>
          </cell>
          <cell r="L588">
            <v>2400</v>
          </cell>
        </row>
        <row r="589">
          <cell r="A589" t="str">
            <v>WorkForce Pro WP-4545 DTWF</v>
          </cell>
          <cell r="B589">
            <v>589</v>
          </cell>
          <cell r="C589" t="str">
            <v>T7022</v>
          </cell>
          <cell r="D589" t="str">
            <v>Cyan XL</v>
          </cell>
          <cell r="E589" t="str">
            <v>T7022</v>
          </cell>
          <cell r="L589">
            <v>2000</v>
          </cell>
        </row>
        <row r="590">
          <cell r="A590" t="str">
            <v>WorkForce Pro WP-4545 DTWF</v>
          </cell>
          <cell r="B590">
            <v>590</v>
          </cell>
          <cell r="C590" t="str">
            <v>T7023</v>
          </cell>
          <cell r="D590" t="str">
            <v>Magenta XL</v>
          </cell>
          <cell r="E590" t="str">
            <v>T7023</v>
          </cell>
          <cell r="L590">
            <v>2000</v>
          </cell>
        </row>
        <row r="591">
          <cell r="A591" t="str">
            <v>WorkForce Pro WP-4545 DTWF</v>
          </cell>
          <cell r="B591">
            <v>591</v>
          </cell>
          <cell r="C591" t="str">
            <v>T7024</v>
          </cell>
          <cell r="D591" t="str">
            <v>Yellow XL</v>
          </cell>
          <cell r="E591" t="str">
            <v>T7024</v>
          </cell>
          <cell r="L591">
            <v>2000</v>
          </cell>
        </row>
        <row r="592">
          <cell r="E592">
            <v>0</v>
          </cell>
        </row>
        <row r="593">
          <cell r="B593">
            <v>593</v>
          </cell>
          <cell r="C593" t="str">
            <v>Epson</v>
          </cell>
          <cell r="D593" t="str">
            <v>WorkForce Pro WP-4535 DWF</v>
          </cell>
          <cell r="E593" t="str">
            <v>Epson</v>
          </cell>
        </row>
        <row r="594">
          <cell r="A594" t="str">
            <v>WorkForce Pro WP-4535 DWF</v>
          </cell>
          <cell r="B594">
            <v>594</v>
          </cell>
          <cell r="C594" t="str">
            <v>T7031</v>
          </cell>
          <cell r="D594" t="str">
            <v>Black Large</v>
          </cell>
          <cell r="E594" t="str">
            <v>T7031</v>
          </cell>
          <cell r="L594">
            <v>1200</v>
          </cell>
        </row>
        <row r="595">
          <cell r="A595" t="str">
            <v>WorkForce Pro WP-4535 DWF</v>
          </cell>
          <cell r="B595">
            <v>595</v>
          </cell>
          <cell r="C595" t="str">
            <v>T7032</v>
          </cell>
          <cell r="D595" t="str">
            <v>Cyan Large</v>
          </cell>
          <cell r="E595" t="str">
            <v>T7032</v>
          </cell>
          <cell r="L595">
            <v>800</v>
          </cell>
        </row>
        <row r="596">
          <cell r="A596" t="str">
            <v>WorkForce Pro WP-4535 DWF</v>
          </cell>
          <cell r="B596">
            <v>596</v>
          </cell>
          <cell r="C596" t="str">
            <v>T7033</v>
          </cell>
          <cell r="D596" t="str">
            <v>Magenta Large</v>
          </cell>
          <cell r="E596" t="str">
            <v>T7033</v>
          </cell>
          <cell r="L596">
            <v>800</v>
          </cell>
        </row>
        <row r="597">
          <cell r="A597" t="str">
            <v>WorkForce Pro WP-4535 DWF</v>
          </cell>
          <cell r="B597">
            <v>597</v>
          </cell>
          <cell r="C597" t="str">
            <v>T7034</v>
          </cell>
          <cell r="D597" t="str">
            <v>Yellow Large</v>
          </cell>
          <cell r="E597" t="str">
            <v>T7034</v>
          </cell>
          <cell r="L597">
            <v>800</v>
          </cell>
        </row>
        <row r="598">
          <cell r="A598" t="str">
            <v>WorkForce Pro WP-4535 DWF</v>
          </cell>
          <cell r="B598">
            <v>598</v>
          </cell>
          <cell r="C598" t="str">
            <v>T6710</v>
          </cell>
          <cell r="D598" t="str">
            <v>Maintenance Box</v>
          </cell>
          <cell r="E598" t="str">
            <v>T6710</v>
          </cell>
          <cell r="L598">
            <v>50000</v>
          </cell>
        </row>
        <row r="599">
          <cell r="A599" t="str">
            <v>WorkForce Pro WP-4535 DWF</v>
          </cell>
          <cell r="B599">
            <v>599</v>
          </cell>
          <cell r="E599">
            <v>0</v>
          </cell>
        </row>
        <row r="600">
          <cell r="A600" t="str">
            <v>WorkForce Pro WP-4535 DWF</v>
          </cell>
          <cell r="B600">
            <v>600</v>
          </cell>
          <cell r="C600" t="str">
            <v>T7021</v>
          </cell>
          <cell r="D600" t="str">
            <v>Black XL</v>
          </cell>
          <cell r="E600" t="str">
            <v>T7021</v>
          </cell>
          <cell r="L600">
            <v>2400</v>
          </cell>
        </row>
        <row r="601">
          <cell r="A601" t="str">
            <v>WorkForce Pro WP-4535 DWF</v>
          </cell>
          <cell r="B601">
            <v>601</v>
          </cell>
          <cell r="C601" t="str">
            <v>T7022</v>
          </cell>
          <cell r="D601" t="str">
            <v>Cyan XL</v>
          </cell>
          <cell r="E601" t="str">
            <v>T7022</v>
          </cell>
          <cell r="L601">
            <v>2000</v>
          </cell>
        </row>
        <row r="602">
          <cell r="A602" t="str">
            <v>WorkForce Pro WP-4535 DWF</v>
          </cell>
          <cell r="B602">
            <v>602</v>
          </cell>
          <cell r="C602" t="str">
            <v>T7023</v>
          </cell>
          <cell r="D602" t="str">
            <v>Magenta XL</v>
          </cell>
          <cell r="E602" t="str">
            <v>T7023</v>
          </cell>
          <cell r="L602">
            <v>2000</v>
          </cell>
        </row>
        <row r="603">
          <cell r="A603" t="str">
            <v>WorkForce Pro WP-4535 DWF</v>
          </cell>
          <cell r="B603">
            <v>603</v>
          </cell>
          <cell r="C603" t="str">
            <v>T7024</v>
          </cell>
          <cell r="D603" t="str">
            <v>Yellow XL</v>
          </cell>
          <cell r="E603" t="str">
            <v>T7024</v>
          </cell>
          <cell r="L603">
            <v>2000</v>
          </cell>
        </row>
        <row r="604">
          <cell r="E604">
            <v>0</v>
          </cell>
        </row>
        <row r="605">
          <cell r="B605">
            <v>605</v>
          </cell>
          <cell r="C605" t="str">
            <v>Epson</v>
          </cell>
          <cell r="D605" t="str">
            <v>WorkForce Pro WP-4525 DNF</v>
          </cell>
          <cell r="E605" t="str">
            <v>Epson</v>
          </cell>
        </row>
        <row r="606">
          <cell r="A606" t="str">
            <v>WorkForce Pro WP-4525 DNF</v>
          </cell>
          <cell r="B606">
            <v>606</v>
          </cell>
          <cell r="C606" t="str">
            <v>T7031</v>
          </cell>
          <cell r="D606" t="str">
            <v>Black Large</v>
          </cell>
          <cell r="E606" t="str">
            <v>T7031</v>
          </cell>
          <cell r="L606">
            <v>1200</v>
          </cell>
        </row>
        <row r="607">
          <cell r="A607" t="str">
            <v>WorkForce Pro WP-4525 DNF</v>
          </cell>
          <cell r="B607">
            <v>607</v>
          </cell>
          <cell r="C607" t="str">
            <v>T7032</v>
          </cell>
          <cell r="D607" t="str">
            <v>Cyan Large</v>
          </cell>
          <cell r="E607" t="str">
            <v>T7032</v>
          </cell>
          <cell r="L607">
            <v>800</v>
          </cell>
        </row>
        <row r="608">
          <cell r="A608" t="str">
            <v>WorkForce Pro WP-4525 DNF</v>
          </cell>
          <cell r="B608">
            <v>608</v>
          </cell>
          <cell r="C608" t="str">
            <v>T7033</v>
          </cell>
          <cell r="D608" t="str">
            <v>Magenta Large</v>
          </cell>
          <cell r="E608" t="str">
            <v>T7033</v>
          </cell>
          <cell r="L608">
            <v>800</v>
          </cell>
        </row>
        <row r="609">
          <cell r="A609" t="str">
            <v>WorkForce Pro WP-4525 DNF</v>
          </cell>
          <cell r="B609">
            <v>609</v>
          </cell>
          <cell r="C609" t="str">
            <v>T7034</v>
          </cell>
          <cell r="D609" t="str">
            <v>Yellow Large</v>
          </cell>
          <cell r="E609" t="str">
            <v>T7034</v>
          </cell>
          <cell r="L609">
            <v>800</v>
          </cell>
        </row>
        <row r="610">
          <cell r="A610" t="str">
            <v>WorkForce Pro WP-4525 DNF</v>
          </cell>
          <cell r="B610">
            <v>610</v>
          </cell>
          <cell r="C610" t="str">
            <v>T6710</v>
          </cell>
          <cell r="D610" t="str">
            <v>Maintenance Box</v>
          </cell>
          <cell r="E610" t="str">
            <v>T6710</v>
          </cell>
          <cell r="L610">
            <v>50000</v>
          </cell>
        </row>
        <row r="611">
          <cell r="A611" t="str">
            <v>WorkForce Pro WP-4525 DNF</v>
          </cell>
          <cell r="B611">
            <v>611</v>
          </cell>
          <cell r="E611">
            <v>0</v>
          </cell>
        </row>
        <row r="612">
          <cell r="A612" t="str">
            <v>WorkForce Pro WP-4525 DNF</v>
          </cell>
          <cell r="B612">
            <v>612</v>
          </cell>
          <cell r="C612" t="str">
            <v>T7011</v>
          </cell>
          <cell r="D612" t="str">
            <v>Black XXL</v>
          </cell>
          <cell r="E612" t="str">
            <v>T7011</v>
          </cell>
          <cell r="L612">
            <v>3400</v>
          </cell>
        </row>
        <row r="613">
          <cell r="A613" t="str">
            <v>WorkForce Pro WP-4525 DNF</v>
          </cell>
          <cell r="B613">
            <v>613</v>
          </cell>
          <cell r="C613" t="str">
            <v>T7012</v>
          </cell>
          <cell r="D613" t="str">
            <v>Cyan XXL</v>
          </cell>
          <cell r="E613" t="str">
            <v>T7012</v>
          </cell>
          <cell r="L613">
            <v>3400</v>
          </cell>
        </row>
        <row r="614">
          <cell r="A614" t="str">
            <v>WorkForce Pro WP-4525 DNF</v>
          </cell>
          <cell r="B614">
            <v>614</v>
          </cell>
          <cell r="C614" t="str">
            <v>T7013</v>
          </cell>
          <cell r="D614" t="str">
            <v>Magenta XXL</v>
          </cell>
          <cell r="E614" t="str">
            <v>T7013</v>
          </cell>
          <cell r="L614">
            <v>3400</v>
          </cell>
        </row>
        <row r="615">
          <cell r="A615" t="str">
            <v>WorkForce Pro WP-4525 DNF</v>
          </cell>
          <cell r="B615">
            <v>615</v>
          </cell>
          <cell r="C615" t="str">
            <v>T7014</v>
          </cell>
          <cell r="D615" t="str">
            <v>Yellow XXL</v>
          </cell>
          <cell r="E615" t="str">
            <v>T7014</v>
          </cell>
          <cell r="L615">
            <v>3400</v>
          </cell>
        </row>
        <row r="616">
          <cell r="E616">
            <v>0</v>
          </cell>
        </row>
        <row r="617">
          <cell r="B617">
            <v>617</v>
          </cell>
          <cell r="C617" t="str">
            <v>Epson</v>
          </cell>
          <cell r="D617" t="str">
            <v>WorkForce Pro WP-4515 DN</v>
          </cell>
          <cell r="E617" t="str">
            <v>Epson</v>
          </cell>
        </row>
        <row r="618">
          <cell r="A618" t="str">
            <v>WorkForce Pro WP-4515 DN</v>
          </cell>
          <cell r="B618">
            <v>618</v>
          </cell>
          <cell r="C618" t="str">
            <v>T7031</v>
          </cell>
          <cell r="D618" t="str">
            <v>Black Large</v>
          </cell>
          <cell r="E618" t="str">
            <v>T7031</v>
          </cell>
          <cell r="L618">
            <v>1200</v>
          </cell>
        </row>
        <row r="619">
          <cell r="A619" t="str">
            <v>WorkForce Pro WP-4515 DN</v>
          </cell>
          <cell r="B619">
            <v>619</v>
          </cell>
          <cell r="C619" t="str">
            <v>T7032</v>
          </cell>
          <cell r="D619" t="str">
            <v>Cyan Large</v>
          </cell>
          <cell r="E619" t="str">
            <v>T7032</v>
          </cell>
          <cell r="L619">
            <v>800</v>
          </cell>
        </row>
        <row r="620">
          <cell r="A620" t="str">
            <v>WorkForce Pro WP-4515 DN</v>
          </cell>
          <cell r="B620">
            <v>620</v>
          </cell>
          <cell r="C620" t="str">
            <v>T7033</v>
          </cell>
          <cell r="D620" t="str">
            <v>Magenta Large</v>
          </cell>
          <cell r="E620" t="str">
            <v>T7033</v>
          </cell>
          <cell r="L620">
            <v>800</v>
          </cell>
        </row>
        <row r="621">
          <cell r="A621" t="str">
            <v>WorkForce Pro WP-4515 DN</v>
          </cell>
          <cell r="B621">
            <v>621</v>
          </cell>
          <cell r="C621" t="str">
            <v>T7034</v>
          </cell>
          <cell r="D621" t="str">
            <v>Yellow Large</v>
          </cell>
          <cell r="E621" t="str">
            <v>T7034</v>
          </cell>
          <cell r="L621">
            <v>800</v>
          </cell>
        </row>
        <row r="622">
          <cell r="A622" t="str">
            <v>WorkForce Pro WP-4515 DN</v>
          </cell>
          <cell r="B622">
            <v>622</v>
          </cell>
          <cell r="C622" t="str">
            <v>T6710</v>
          </cell>
          <cell r="D622" t="str">
            <v>Maintenance Box</v>
          </cell>
          <cell r="E622" t="str">
            <v>T6710</v>
          </cell>
          <cell r="L622">
            <v>50000</v>
          </cell>
        </row>
        <row r="623">
          <cell r="A623" t="str">
            <v>WorkForce Pro WP-4515 DN</v>
          </cell>
          <cell r="B623">
            <v>623</v>
          </cell>
          <cell r="E623">
            <v>0</v>
          </cell>
        </row>
        <row r="624">
          <cell r="A624" t="str">
            <v>WorkForce Pro WP-4515 DN</v>
          </cell>
          <cell r="B624">
            <v>624</v>
          </cell>
          <cell r="C624" t="str">
            <v>T7011</v>
          </cell>
          <cell r="D624" t="str">
            <v>Black XXL</v>
          </cell>
          <cell r="E624" t="str">
            <v>T7011</v>
          </cell>
          <cell r="L624">
            <v>3400</v>
          </cell>
        </row>
        <row r="625">
          <cell r="A625" t="str">
            <v>WorkForce Pro WP-4515 DN</v>
          </cell>
          <cell r="B625">
            <v>625</v>
          </cell>
          <cell r="C625" t="str">
            <v>T7012</v>
          </cell>
          <cell r="D625" t="str">
            <v>Cyan XXL</v>
          </cell>
          <cell r="E625" t="str">
            <v>T7012</v>
          </cell>
          <cell r="L625">
            <v>3400</v>
          </cell>
        </row>
        <row r="626">
          <cell r="A626" t="str">
            <v>WorkForce Pro WP-4515 DN</v>
          </cell>
          <cell r="B626">
            <v>626</v>
          </cell>
          <cell r="C626" t="str">
            <v>T7013</v>
          </cell>
          <cell r="D626" t="str">
            <v>Magenta XXL</v>
          </cell>
          <cell r="E626" t="str">
            <v>T7013</v>
          </cell>
          <cell r="L626">
            <v>3400</v>
          </cell>
        </row>
        <row r="627">
          <cell r="A627" t="str">
            <v>WorkForce Pro WP-4515 DN</v>
          </cell>
          <cell r="B627">
            <v>627</v>
          </cell>
          <cell r="C627" t="str">
            <v>T7014</v>
          </cell>
          <cell r="D627" t="str">
            <v>Yellow XXL</v>
          </cell>
          <cell r="E627" t="str">
            <v>T7014</v>
          </cell>
          <cell r="L627">
            <v>3400</v>
          </cell>
        </row>
        <row r="628">
          <cell r="E628">
            <v>0</v>
          </cell>
        </row>
        <row r="629">
          <cell r="B629">
            <v>629</v>
          </cell>
          <cell r="C629" t="str">
            <v xml:space="preserve">Kodak </v>
          </cell>
          <cell r="D629" t="str">
            <v>ESP 9250</v>
          </cell>
          <cell r="E629" t="str">
            <v xml:space="preserve">Kodak </v>
          </cell>
        </row>
        <row r="630">
          <cell r="A630" t="str">
            <v>ESP 9250</v>
          </cell>
          <cell r="B630">
            <v>630</v>
          </cell>
          <cell r="C630" t="str">
            <v>10B</v>
          </cell>
          <cell r="D630" t="str">
            <v>Black cartridge</v>
          </cell>
          <cell r="E630" t="str">
            <v>10B</v>
          </cell>
          <cell r="I630">
            <v>1275</v>
          </cell>
          <cell r="L630">
            <v>275</v>
          </cell>
        </row>
        <row r="631">
          <cell r="A631" t="str">
            <v>ESP 9250</v>
          </cell>
          <cell r="B631">
            <v>631</v>
          </cell>
          <cell r="C631" t="str">
            <v>10C</v>
          </cell>
          <cell r="D631" t="str">
            <v>Tri-colour cartridge</v>
          </cell>
          <cell r="E631" t="str">
            <v>10C</v>
          </cell>
          <cell r="I631">
            <v>170</v>
          </cell>
          <cell r="L631">
            <v>420</v>
          </cell>
        </row>
        <row r="632">
          <cell r="A632" t="str">
            <v>ESP 9250</v>
          </cell>
          <cell r="B632">
            <v>632</v>
          </cell>
          <cell r="E632">
            <v>0</v>
          </cell>
        </row>
        <row r="633">
          <cell r="A633" t="str">
            <v>ESP 9250</v>
          </cell>
          <cell r="B633">
            <v>633</v>
          </cell>
          <cell r="C633" t="str">
            <v>10XL (Blk)</v>
          </cell>
          <cell r="D633" t="str">
            <v>Black cartridge</v>
          </cell>
          <cell r="E633" t="str">
            <v>10XL (Blk)</v>
          </cell>
          <cell r="I633">
            <v>2040</v>
          </cell>
          <cell r="L633">
            <v>440</v>
          </cell>
        </row>
        <row r="634">
          <cell r="E634">
            <v>0</v>
          </cell>
        </row>
        <row r="635">
          <cell r="B635">
            <v>635</v>
          </cell>
          <cell r="C635" t="str">
            <v xml:space="preserve">Kodak </v>
          </cell>
          <cell r="D635" t="str">
            <v>ESP 7250</v>
          </cell>
          <cell r="E635" t="str">
            <v xml:space="preserve">Kodak </v>
          </cell>
        </row>
        <row r="636">
          <cell r="A636" t="str">
            <v>ESP 7250</v>
          </cell>
          <cell r="B636">
            <v>636</v>
          </cell>
          <cell r="C636" t="str">
            <v>10B</v>
          </cell>
          <cell r="D636" t="str">
            <v>Black cartridge</v>
          </cell>
          <cell r="E636" t="str">
            <v>10B</v>
          </cell>
          <cell r="I636">
            <v>1275</v>
          </cell>
          <cell r="L636">
            <v>275</v>
          </cell>
        </row>
        <row r="637">
          <cell r="A637" t="str">
            <v>ESP 7250</v>
          </cell>
          <cell r="B637">
            <v>637</v>
          </cell>
          <cell r="C637" t="str">
            <v>10C</v>
          </cell>
          <cell r="D637" t="str">
            <v>Tri-colour cartridge</v>
          </cell>
          <cell r="E637" t="str">
            <v>10C</v>
          </cell>
          <cell r="I637">
            <v>170</v>
          </cell>
          <cell r="L637">
            <v>420</v>
          </cell>
        </row>
        <row r="638">
          <cell r="A638" t="str">
            <v>ESP 7250</v>
          </cell>
          <cell r="B638">
            <v>638</v>
          </cell>
          <cell r="E638">
            <v>0</v>
          </cell>
        </row>
        <row r="639">
          <cell r="A639" t="str">
            <v>ESP 7250</v>
          </cell>
          <cell r="B639">
            <v>639</v>
          </cell>
          <cell r="C639" t="str">
            <v>10XL (Blk)</v>
          </cell>
          <cell r="D639" t="str">
            <v>Black cartridge</v>
          </cell>
          <cell r="E639" t="str">
            <v>10XL (Blk)</v>
          </cell>
          <cell r="I639">
            <v>2040</v>
          </cell>
          <cell r="L639">
            <v>440</v>
          </cell>
        </row>
        <row r="640">
          <cell r="E640">
            <v>0</v>
          </cell>
        </row>
        <row r="641">
          <cell r="B641">
            <v>641</v>
          </cell>
          <cell r="C641" t="str">
            <v xml:space="preserve">Kodak </v>
          </cell>
          <cell r="D641" t="str">
            <v>ESP Office 6150</v>
          </cell>
          <cell r="E641" t="str">
            <v xml:space="preserve">Kodak </v>
          </cell>
        </row>
        <row r="642">
          <cell r="A642" t="str">
            <v>ESP Office 6150</v>
          </cell>
          <cell r="B642">
            <v>642</v>
          </cell>
          <cell r="C642" t="str">
            <v>10B</v>
          </cell>
          <cell r="D642" t="str">
            <v>Black cartridge</v>
          </cell>
          <cell r="E642" t="str">
            <v>10B</v>
          </cell>
          <cell r="I642">
            <v>1275</v>
          </cell>
          <cell r="L642">
            <v>275</v>
          </cell>
        </row>
        <row r="643">
          <cell r="A643" t="str">
            <v>ESP Office 6150</v>
          </cell>
          <cell r="B643">
            <v>643</v>
          </cell>
          <cell r="C643" t="str">
            <v>10C</v>
          </cell>
          <cell r="D643" t="str">
            <v>Tri-colour cartridge</v>
          </cell>
          <cell r="E643" t="str">
            <v>10C</v>
          </cell>
          <cell r="I643">
            <v>170</v>
          </cell>
          <cell r="L643">
            <v>420</v>
          </cell>
        </row>
        <row r="644">
          <cell r="A644" t="str">
            <v>ESP Office 6150</v>
          </cell>
          <cell r="B644">
            <v>644</v>
          </cell>
          <cell r="E644">
            <v>0</v>
          </cell>
        </row>
        <row r="645">
          <cell r="A645" t="str">
            <v>ESP Office 6150</v>
          </cell>
          <cell r="B645">
            <v>645</v>
          </cell>
          <cell r="C645" t="str">
            <v>10XL (Blk)</v>
          </cell>
          <cell r="D645" t="str">
            <v>Black cartridge</v>
          </cell>
          <cell r="E645" t="str">
            <v>10XL (Blk)</v>
          </cell>
          <cell r="I645">
            <v>2040</v>
          </cell>
          <cell r="L645">
            <v>440</v>
          </cell>
        </row>
        <row r="646">
          <cell r="E646">
            <v>0</v>
          </cell>
        </row>
        <row r="647">
          <cell r="B647">
            <v>647</v>
          </cell>
          <cell r="C647" t="str">
            <v xml:space="preserve">Kodak </v>
          </cell>
          <cell r="D647" t="str">
            <v>ESP Office 2170</v>
          </cell>
          <cell r="E647" t="str">
            <v xml:space="preserve">Kodak </v>
          </cell>
        </row>
        <row r="648">
          <cell r="A648" t="str">
            <v>ESP Office 2170</v>
          </cell>
          <cell r="B648">
            <v>648</v>
          </cell>
          <cell r="C648" t="str">
            <v>30 Black</v>
          </cell>
          <cell r="D648" t="str">
            <v>Black cartridge</v>
          </cell>
          <cell r="E648" t="str">
            <v>30 Black</v>
          </cell>
          <cell r="I648">
            <v>950</v>
          </cell>
          <cell r="L648">
            <v>205</v>
          </cell>
        </row>
        <row r="649">
          <cell r="A649" t="str">
            <v>ESP Office 2170</v>
          </cell>
          <cell r="B649">
            <v>649</v>
          </cell>
          <cell r="C649" t="str">
            <v>30 CL</v>
          </cell>
          <cell r="D649" t="str">
            <v>Tri-colour cartridge (889 8033)</v>
          </cell>
          <cell r="E649" t="str">
            <v>30 CL</v>
          </cell>
          <cell r="I649">
            <v>132</v>
          </cell>
          <cell r="L649">
            <v>390</v>
          </cell>
        </row>
        <row r="650">
          <cell r="A650" t="str">
            <v>ESP Office 2170</v>
          </cell>
          <cell r="B650">
            <v>650</v>
          </cell>
          <cell r="E650">
            <v>0</v>
          </cell>
        </row>
        <row r="651">
          <cell r="A651" t="str">
            <v>ESP Office 2170</v>
          </cell>
          <cell r="B651">
            <v>651</v>
          </cell>
          <cell r="C651" t="str">
            <v>30XL Black</v>
          </cell>
          <cell r="D651" t="str">
            <v>Black cartridge</v>
          </cell>
          <cell r="E651" t="str">
            <v>30XL Black</v>
          </cell>
          <cell r="I651">
            <v>1800</v>
          </cell>
          <cell r="L651">
            <v>430</v>
          </cell>
        </row>
        <row r="652">
          <cell r="E652">
            <v>0</v>
          </cell>
        </row>
        <row r="653">
          <cell r="B653">
            <v>653</v>
          </cell>
          <cell r="C653" t="str">
            <v xml:space="preserve">Kodak </v>
          </cell>
          <cell r="D653" t="str">
            <v>ESP C315</v>
          </cell>
          <cell r="E653" t="str">
            <v xml:space="preserve">Kodak </v>
          </cell>
        </row>
        <row r="654">
          <cell r="A654" t="str">
            <v>ESP C315</v>
          </cell>
          <cell r="B654">
            <v>654</v>
          </cell>
          <cell r="C654" t="str">
            <v>30 Black</v>
          </cell>
          <cell r="D654" t="str">
            <v>Black cartridge</v>
          </cell>
          <cell r="E654" t="str">
            <v>30 Black</v>
          </cell>
          <cell r="I654">
            <v>950</v>
          </cell>
          <cell r="L654">
            <v>205</v>
          </cell>
        </row>
        <row r="655">
          <cell r="A655" t="str">
            <v>ESP C315</v>
          </cell>
          <cell r="B655">
            <v>655</v>
          </cell>
          <cell r="C655" t="str">
            <v>30 CL</v>
          </cell>
          <cell r="D655" t="str">
            <v>Tri-colour cartridge (395 2348)</v>
          </cell>
          <cell r="E655" t="str">
            <v>30 CL</v>
          </cell>
          <cell r="I655">
            <v>92</v>
          </cell>
          <cell r="L655">
            <v>275</v>
          </cell>
        </row>
        <row r="656">
          <cell r="A656" t="str">
            <v>ESP C315</v>
          </cell>
          <cell r="B656">
            <v>656</v>
          </cell>
          <cell r="E656">
            <v>0</v>
          </cell>
        </row>
        <row r="657">
          <cell r="A657" t="str">
            <v>ESP C315</v>
          </cell>
          <cell r="B657">
            <v>657</v>
          </cell>
          <cell r="C657" t="str">
            <v>30XL Black</v>
          </cell>
          <cell r="D657" t="str">
            <v>Black cartridge</v>
          </cell>
          <cell r="E657" t="str">
            <v>30XL Black</v>
          </cell>
          <cell r="I657">
            <v>1990</v>
          </cell>
          <cell r="L657">
            <v>430</v>
          </cell>
        </row>
        <row r="658">
          <cell r="A658" t="str">
            <v>ESP C315</v>
          </cell>
          <cell r="B658">
            <v>658</v>
          </cell>
          <cell r="C658" t="str">
            <v xml:space="preserve">30XL Color </v>
          </cell>
          <cell r="D658" t="str">
            <v>Tri-colour cartridge (395 2371)</v>
          </cell>
          <cell r="E658" t="str">
            <v xml:space="preserve">30XL Color </v>
          </cell>
          <cell r="I658">
            <v>184</v>
          </cell>
          <cell r="L658">
            <v>550</v>
          </cell>
        </row>
        <row r="659">
          <cell r="E659">
            <v>0</v>
          </cell>
        </row>
        <row r="660">
          <cell r="B660">
            <v>660</v>
          </cell>
          <cell r="C660" t="str">
            <v xml:space="preserve">Kodak </v>
          </cell>
          <cell r="D660" t="str">
            <v>ESP C310</v>
          </cell>
          <cell r="E660" t="str">
            <v xml:space="preserve">Kodak </v>
          </cell>
        </row>
        <row r="661">
          <cell r="A661" t="str">
            <v>ESP C310</v>
          </cell>
          <cell r="B661">
            <v>661</v>
          </cell>
          <cell r="C661" t="str">
            <v>30 Black</v>
          </cell>
          <cell r="D661" t="str">
            <v>Black cartridge</v>
          </cell>
          <cell r="E661" t="str">
            <v>30 Black</v>
          </cell>
          <cell r="I661">
            <v>950</v>
          </cell>
          <cell r="L661">
            <v>205</v>
          </cell>
        </row>
        <row r="662">
          <cell r="A662" t="str">
            <v>ESP C310</v>
          </cell>
          <cell r="B662">
            <v>662</v>
          </cell>
          <cell r="C662" t="str">
            <v>30 CL</v>
          </cell>
          <cell r="D662" t="str">
            <v>Tri-colour cartridge (395 2348)</v>
          </cell>
          <cell r="E662" t="str">
            <v>30 CL</v>
          </cell>
          <cell r="I662">
            <v>92</v>
          </cell>
          <cell r="L662">
            <v>275</v>
          </cell>
        </row>
        <row r="663">
          <cell r="A663" t="str">
            <v>ESP C310</v>
          </cell>
          <cell r="B663">
            <v>663</v>
          </cell>
          <cell r="E663">
            <v>0</v>
          </cell>
        </row>
        <row r="664">
          <cell r="A664" t="str">
            <v>ESP C310</v>
          </cell>
          <cell r="B664">
            <v>664</v>
          </cell>
          <cell r="C664" t="str">
            <v>30XL Black</v>
          </cell>
          <cell r="D664" t="str">
            <v>Black cartridge</v>
          </cell>
          <cell r="E664" t="str">
            <v>30XL Black</v>
          </cell>
          <cell r="I664">
            <v>1990</v>
          </cell>
          <cell r="L664">
            <v>430</v>
          </cell>
        </row>
        <row r="665">
          <cell r="A665" t="str">
            <v>ESP C310</v>
          </cell>
          <cell r="B665">
            <v>665</v>
          </cell>
          <cell r="C665" t="str">
            <v xml:space="preserve">30XL Color </v>
          </cell>
          <cell r="D665" t="str">
            <v>Tri-colour cartridge (395 2371)</v>
          </cell>
          <cell r="E665" t="str">
            <v xml:space="preserve">30XL Color </v>
          </cell>
          <cell r="I665">
            <v>184</v>
          </cell>
          <cell r="L665">
            <v>550</v>
          </cell>
        </row>
        <row r="666">
          <cell r="E666">
            <v>0</v>
          </cell>
        </row>
        <row r="667">
          <cell r="B667">
            <v>667</v>
          </cell>
          <cell r="C667" t="str">
            <v xml:space="preserve">Kodak </v>
          </cell>
          <cell r="D667" t="str">
            <v>ESP C110 (UK)</v>
          </cell>
          <cell r="E667" t="str">
            <v xml:space="preserve">Kodak </v>
          </cell>
        </row>
        <row r="668">
          <cell r="A668" t="str">
            <v>ESP C110 (UK)</v>
          </cell>
          <cell r="B668">
            <v>668</v>
          </cell>
          <cell r="C668" t="str">
            <v>30 Black</v>
          </cell>
          <cell r="D668" t="str">
            <v>Black cartridge</v>
          </cell>
          <cell r="E668" t="str">
            <v>30 Black</v>
          </cell>
          <cell r="I668">
            <v>950</v>
          </cell>
          <cell r="L668">
            <v>205</v>
          </cell>
        </row>
        <row r="669">
          <cell r="A669" t="str">
            <v>ESP C110 (UK)</v>
          </cell>
          <cell r="B669">
            <v>669</v>
          </cell>
          <cell r="C669" t="str">
            <v>30 CL</v>
          </cell>
          <cell r="D669" t="str">
            <v>Tri-colour cartridge (889 8033)</v>
          </cell>
          <cell r="E669" t="str">
            <v>30 CL</v>
          </cell>
          <cell r="I669">
            <v>132</v>
          </cell>
          <cell r="L669">
            <v>390</v>
          </cell>
        </row>
        <row r="670">
          <cell r="A670" t="str">
            <v>ESP C110 (UK)</v>
          </cell>
          <cell r="B670">
            <v>670</v>
          </cell>
          <cell r="E670">
            <v>0</v>
          </cell>
        </row>
        <row r="671">
          <cell r="A671" t="str">
            <v>ESP C110 (UK)</v>
          </cell>
          <cell r="B671">
            <v>671</v>
          </cell>
          <cell r="C671" t="str">
            <v>30XL Black</v>
          </cell>
          <cell r="D671" t="str">
            <v>Black cartridge</v>
          </cell>
          <cell r="E671" t="str">
            <v>30XL Black</v>
          </cell>
          <cell r="I671">
            <v>1800</v>
          </cell>
          <cell r="L671">
            <v>430</v>
          </cell>
        </row>
        <row r="672">
          <cell r="E672">
            <v>0</v>
          </cell>
        </row>
        <row r="673">
          <cell r="B673">
            <v>673</v>
          </cell>
          <cell r="C673" t="str">
            <v xml:space="preserve">Kodak </v>
          </cell>
          <cell r="D673" t="str">
            <v>ESP C110 (DE)</v>
          </cell>
          <cell r="E673" t="str">
            <v xml:space="preserve">Kodak </v>
          </cell>
        </row>
        <row r="674">
          <cell r="A674" t="str">
            <v>ESP C110 (DE)</v>
          </cell>
          <cell r="B674">
            <v>674</v>
          </cell>
          <cell r="C674" t="str">
            <v>30 Black</v>
          </cell>
          <cell r="D674" t="str">
            <v>Black cartridge</v>
          </cell>
          <cell r="E674" t="str">
            <v>30 Black</v>
          </cell>
          <cell r="I674">
            <v>950</v>
          </cell>
          <cell r="L674">
            <v>205</v>
          </cell>
        </row>
        <row r="675">
          <cell r="A675" t="str">
            <v>ESP C110 (DE)</v>
          </cell>
          <cell r="B675">
            <v>675</v>
          </cell>
          <cell r="C675" t="str">
            <v>30 CL</v>
          </cell>
          <cell r="D675" t="str">
            <v>Tri-colour cartridge (395 2348)</v>
          </cell>
          <cell r="E675" t="str">
            <v>30 CL</v>
          </cell>
          <cell r="I675">
            <v>92</v>
          </cell>
          <cell r="L675">
            <v>275</v>
          </cell>
        </row>
        <row r="676">
          <cell r="A676" t="str">
            <v>ESP C110 (DE)</v>
          </cell>
          <cell r="B676">
            <v>676</v>
          </cell>
          <cell r="E676">
            <v>0</v>
          </cell>
        </row>
        <row r="677">
          <cell r="A677" t="str">
            <v>ESP C110 (DE)</v>
          </cell>
          <cell r="B677">
            <v>677</v>
          </cell>
          <cell r="C677" t="str">
            <v>30XL Black</v>
          </cell>
          <cell r="D677" t="str">
            <v>Black cartridge</v>
          </cell>
          <cell r="E677" t="str">
            <v>30XL Black</v>
          </cell>
          <cell r="I677">
            <v>1990</v>
          </cell>
          <cell r="L677">
            <v>430</v>
          </cell>
        </row>
        <row r="678">
          <cell r="A678" t="str">
            <v>ESP C110 (DE)</v>
          </cell>
          <cell r="B678">
            <v>678</v>
          </cell>
          <cell r="C678" t="str">
            <v xml:space="preserve">30XL Color </v>
          </cell>
          <cell r="D678" t="str">
            <v>Tri-colour cartridge (395 2371)</v>
          </cell>
          <cell r="E678" t="str">
            <v xml:space="preserve">30XL Color </v>
          </cell>
          <cell r="I678">
            <v>184</v>
          </cell>
          <cell r="L678">
            <v>550</v>
          </cell>
        </row>
        <row r="679">
          <cell r="E679">
            <v>0</v>
          </cell>
        </row>
        <row r="680">
          <cell r="B680">
            <v>680</v>
          </cell>
          <cell r="C680" t="str">
            <v xml:space="preserve">Kodak </v>
          </cell>
          <cell r="D680" t="str">
            <v>HERO 9.1</v>
          </cell>
          <cell r="E680" t="str">
            <v xml:space="preserve">Kodak </v>
          </cell>
        </row>
        <row r="681">
          <cell r="A681" t="str">
            <v>HERO 9.1</v>
          </cell>
          <cell r="B681">
            <v>681</v>
          </cell>
          <cell r="C681" t="str">
            <v>10B</v>
          </cell>
          <cell r="D681" t="str">
            <v>Black cartridge</v>
          </cell>
          <cell r="E681" t="str">
            <v>10B</v>
          </cell>
          <cell r="I681">
            <v>1275</v>
          </cell>
          <cell r="L681">
            <v>275</v>
          </cell>
        </row>
        <row r="682">
          <cell r="A682" t="str">
            <v>HERO 9.1</v>
          </cell>
          <cell r="B682">
            <v>682</v>
          </cell>
          <cell r="C682" t="str">
            <v>10C</v>
          </cell>
          <cell r="D682" t="str">
            <v>Tri-colour cartridge</v>
          </cell>
          <cell r="E682" t="str">
            <v>10C</v>
          </cell>
          <cell r="I682">
            <v>170</v>
          </cell>
          <cell r="L682">
            <v>420</v>
          </cell>
        </row>
        <row r="683">
          <cell r="A683" t="str">
            <v>HERO 9.1</v>
          </cell>
          <cell r="B683">
            <v>683</v>
          </cell>
          <cell r="E683">
            <v>0</v>
          </cell>
        </row>
        <row r="684">
          <cell r="A684" t="str">
            <v>HERO 9.1</v>
          </cell>
          <cell r="B684">
            <v>684</v>
          </cell>
          <cell r="C684" t="str">
            <v>10XL (Blk)</v>
          </cell>
          <cell r="D684" t="str">
            <v>Black cartridge</v>
          </cell>
          <cell r="E684" t="str">
            <v>10XL (Blk)</v>
          </cell>
          <cell r="I684">
            <v>2040</v>
          </cell>
          <cell r="L684">
            <v>440</v>
          </cell>
        </row>
        <row r="685">
          <cell r="E685">
            <v>0</v>
          </cell>
        </row>
        <row r="686">
          <cell r="B686">
            <v>686</v>
          </cell>
          <cell r="C686" t="str">
            <v xml:space="preserve">Kodak </v>
          </cell>
          <cell r="D686" t="str">
            <v>HERO 7.1</v>
          </cell>
          <cell r="E686" t="str">
            <v xml:space="preserve">Kodak </v>
          </cell>
        </row>
        <row r="687">
          <cell r="A687" t="str">
            <v>HERO 7.1</v>
          </cell>
          <cell r="B687">
            <v>687</v>
          </cell>
          <cell r="C687" t="str">
            <v>10B</v>
          </cell>
          <cell r="D687" t="str">
            <v>Black cartridge</v>
          </cell>
          <cell r="E687" t="str">
            <v>10B</v>
          </cell>
          <cell r="I687">
            <v>1275</v>
          </cell>
          <cell r="L687">
            <v>275</v>
          </cell>
        </row>
        <row r="688">
          <cell r="A688" t="str">
            <v>HERO 7.1</v>
          </cell>
          <cell r="B688">
            <v>688</v>
          </cell>
          <cell r="C688" t="str">
            <v>10C</v>
          </cell>
          <cell r="D688" t="str">
            <v>Tri-colour cartridge</v>
          </cell>
          <cell r="E688" t="str">
            <v>10C</v>
          </cell>
          <cell r="I688">
            <v>170</v>
          </cell>
          <cell r="L688">
            <v>420</v>
          </cell>
        </row>
        <row r="689">
          <cell r="A689" t="str">
            <v>HERO 7.1</v>
          </cell>
          <cell r="B689">
            <v>689</v>
          </cell>
          <cell r="E689">
            <v>0</v>
          </cell>
        </row>
        <row r="690">
          <cell r="A690" t="str">
            <v>HERO 7.1</v>
          </cell>
          <cell r="B690">
            <v>690</v>
          </cell>
          <cell r="C690" t="str">
            <v>10XL (Blk)</v>
          </cell>
          <cell r="D690" t="str">
            <v>Black cartridge</v>
          </cell>
          <cell r="E690" t="str">
            <v>10XL (Blk)</v>
          </cell>
          <cell r="I690">
            <v>2040</v>
          </cell>
          <cell r="L690">
            <v>440</v>
          </cell>
        </row>
        <row r="691">
          <cell r="E691">
            <v>0</v>
          </cell>
        </row>
        <row r="692">
          <cell r="B692">
            <v>692</v>
          </cell>
          <cell r="C692" t="str">
            <v xml:space="preserve">Kodak </v>
          </cell>
          <cell r="D692" t="str">
            <v>HERO 6.1</v>
          </cell>
          <cell r="E692" t="str">
            <v xml:space="preserve">Kodak </v>
          </cell>
        </row>
        <row r="693">
          <cell r="A693" t="str">
            <v>HERO 6.1</v>
          </cell>
          <cell r="B693">
            <v>693</v>
          </cell>
          <cell r="C693" t="str">
            <v>10B</v>
          </cell>
          <cell r="D693" t="str">
            <v>Black cartridge</v>
          </cell>
          <cell r="E693" t="str">
            <v>10B</v>
          </cell>
          <cell r="I693">
            <v>1275</v>
          </cell>
          <cell r="L693">
            <v>275</v>
          </cell>
        </row>
        <row r="694">
          <cell r="A694" t="str">
            <v>HERO 6.1</v>
          </cell>
          <cell r="B694">
            <v>694</v>
          </cell>
          <cell r="C694" t="str">
            <v>10C</v>
          </cell>
          <cell r="D694" t="str">
            <v>Tri-colour cartridge</v>
          </cell>
          <cell r="E694" t="str">
            <v>10C</v>
          </cell>
          <cell r="I694">
            <v>170</v>
          </cell>
          <cell r="L694">
            <v>420</v>
          </cell>
        </row>
        <row r="695">
          <cell r="A695" t="str">
            <v>HERO 6.1</v>
          </cell>
          <cell r="B695">
            <v>695</v>
          </cell>
          <cell r="E695">
            <v>0</v>
          </cell>
        </row>
        <row r="696">
          <cell r="A696" t="str">
            <v>HERO 6.1</v>
          </cell>
          <cell r="B696">
            <v>696</v>
          </cell>
          <cell r="C696" t="str">
            <v>10XL (Blk)</v>
          </cell>
          <cell r="D696" t="str">
            <v>Black cartridge</v>
          </cell>
          <cell r="E696" t="str">
            <v>10XL (Blk)</v>
          </cell>
          <cell r="I696">
            <v>2040</v>
          </cell>
          <cell r="L696">
            <v>440</v>
          </cell>
        </row>
        <row r="697">
          <cell r="E697">
            <v>0</v>
          </cell>
        </row>
        <row r="698">
          <cell r="B698">
            <v>698</v>
          </cell>
          <cell r="C698" t="str">
            <v xml:space="preserve">Kodak </v>
          </cell>
          <cell r="D698" t="str">
            <v>HERO 5.1</v>
          </cell>
          <cell r="E698" t="str">
            <v xml:space="preserve">Kodak </v>
          </cell>
        </row>
        <row r="699">
          <cell r="A699" t="str">
            <v>HERO 5.1</v>
          </cell>
          <cell r="B699">
            <v>699</v>
          </cell>
          <cell r="C699" t="str">
            <v>10B</v>
          </cell>
          <cell r="D699" t="str">
            <v>Black cartridge</v>
          </cell>
          <cell r="E699" t="str">
            <v>10B</v>
          </cell>
          <cell r="I699">
            <v>1275</v>
          </cell>
          <cell r="L699">
            <v>275</v>
          </cell>
        </row>
        <row r="700">
          <cell r="A700" t="str">
            <v>HERO 5.1</v>
          </cell>
          <cell r="B700">
            <v>700</v>
          </cell>
          <cell r="C700" t="str">
            <v>10C</v>
          </cell>
          <cell r="D700" t="str">
            <v>Tri-colour cartridge</v>
          </cell>
          <cell r="E700" t="str">
            <v>10C</v>
          </cell>
          <cell r="I700">
            <v>170</v>
          </cell>
          <cell r="L700">
            <v>420</v>
          </cell>
        </row>
        <row r="701">
          <cell r="A701" t="str">
            <v>HERO 5.1</v>
          </cell>
          <cell r="B701">
            <v>701</v>
          </cell>
          <cell r="E701">
            <v>0</v>
          </cell>
        </row>
        <row r="702">
          <cell r="A702" t="str">
            <v>HERO 5.1</v>
          </cell>
          <cell r="B702">
            <v>702</v>
          </cell>
          <cell r="C702" t="str">
            <v>10XL (Blk)</v>
          </cell>
          <cell r="D702" t="str">
            <v>Black cartridge</v>
          </cell>
          <cell r="E702" t="str">
            <v>10XL (Blk)</v>
          </cell>
          <cell r="I702">
            <v>2040</v>
          </cell>
          <cell r="L702">
            <v>440</v>
          </cell>
        </row>
        <row r="703">
          <cell r="E703">
            <v>0</v>
          </cell>
        </row>
        <row r="704">
          <cell r="B704">
            <v>704</v>
          </cell>
          <cell r="C704" t="str">
            <v>Lexmark</v>
          </cell>
          <cell r="D704" t="str">
            <v>PLATINUM PRO915</v>
          </cell>
          <cell r="E704" t="str">
            <v>Lexmark</v>
          </cell>
        </row>
        <row r="705">
          <cell r="A705" t="str">
            <v>PLATINUM PRO915</v>
          </cell>
          <cell r="B705">
            <v>705</v>
          </cell>
          <cell r="C705" t="str">
            <v>150</v>
          </cell>
          <cell r="D705" t="str">
            <v>Black cartridge</v>
          </cell>
          <cell r="E705" t="str">
            <v>150</v>
          </cell>
          <cell r="L705">
            <v>170</v>
          </cell>
        </row>
        <row r="706">
          <cell r="A706" t="str">
            <v>PLATINUM PRO915</v>
          </cell>
          <cell r="B706">
            <v>706</v>
          </cell>
          <cell r="C706" t="str">
            <v>150</v>
          </cell>
          <cell r="D706" t="str">
            <v>Magenta ink tank</v>
          </cell>
          <cell r="E706" t="str">
            <v>150</v>
          </cell>
          <cell r="L706">
            <v>200</v>
          </cell>
        </row>
        <row r="707">
          <cell r="A707" t="str">
            <v>PLATINUM PRO915</v>
          </cell>
          <cell r="B707">
            <v>707</v>
          </cell>
          <cell r="C707" t="str">
            <v>150</v>
          </cell>
          <cell r="D707" t="str">
            <v>Cyan ink tank</v>
          </cell>
          <cell r="E707" t="str">
            <v>150</v>
          </cell>
          <cell r="L707">
            <v>200</v>
          </cell>
        </row>
        <row r="708">
          <cell r="A708" t="str">
            <v>PLATINUM PRO915</v>
          </cell>
          <cell r="B708">
            <v>708</v>
          </cell>
          <cell r="C708" t="str">
            <v>150</v>
          </cell>
          <cell r="D708" t="str">
            <v>Yellow ink tank</v>
          </cell>
          <cell r="E708" t="str">
            <v>150</v>
          </cell>
          <cell r="L708">
            <v>200</v>
          </cell>
        </row>
        <row r="709">
          <cell r="A709" t="str">
            <v>PLATINUM PRO915</v>
          </cell>
          <cell r="B709">
            <v>709</v>
          </cell>
          <cell r="E709">
            <v>0</v>
          </cell>
        </row>
        <row r="710">
          <cell r="A710" t="str">
            <v>PLATINUM PRO915</v>
          </cell>
          <cell r="B710">
            <v>710</v>
          </cell>
          <cell r="C710" t="str">
            <v>150XL</v>
          </cell>
          <cell r="D710" t="str">
            <v>Black cartridge</v>
          </cell>
          <cell r="E710" t="str">
            <v>150XL</v>
          </cell>
          <cell r="L710">
            <v>200</v>
          </cell>
        </row>
        <row r="711">
          <cell r="A711" t="str">
            <v>PLATINUM PRO915</v>
          </cell>
          <cell r="B711">
            <v>711</v>
          </cell>
          <cell r="C711" t="str">
            <v>150XL</v>
          </cell>
          <cell r="D711" t="str">
            <v>Magenta ink tank</v>
          </cell>
          <cell r="E711" t="str">
            <v>150XL</v>
          </cell>
          <cell r="L711">
            <v>200</v>
          </cell>
        </row>
        <row r="712">
          <cell r="A712" t="str">
            <v>PLATINUM PRO915</v>
          </cell>
          <cell r="B712">
            <v>712</v>
          </cell>
          <cell r="C712" t="str">
            <v>150XL</v>
          </cell>
          <cell r="D712" t="str">
            <v>Cyan ink tank</v>
          </cell>
          <cell r="E712" t="str">
            <v>150XL</v>
          </cell>
          <cell r="L712">
            <v>200</v>
          </cell>
        </row>
        <row r="713">
          <cell r="A713" t="str">
            <v>PLATINUM PRO915</v>
          </cell>
          <cell r="B713">
            <v>713</v>
          </cell>
          <cell r="C713" t="str">
            <v>150XL</v>
          </cell>
          <cell r="D713" t="str">
            <v>Yellow ink tank</v>
          </cell>
          <cell r="E713" t="str">
            <v>150XL</v>
          </cell>
          <cell r="L713">
            <v>200</v>
          </cell>
        </row>
        <row r="714">
          <cell r="E714">
            <v>0</v>
          </cell>
        </row>
        <row r="715">
          <cell r="B715">
            <v>715</v>
          </cell>
          <cell r="C715" t="str">
            <v>Lexmark</v>
          </cell>
          <cell r="D715" t="str">
            <v>PLATINUM PRO715</v>
          </cell>
          <cell r="E715" t="str">
            <v>Lexmark</v>
          </cell>
        </row>
        <row r="716">
          <cell r="A716" t="str">
            <v>PLATINUM PRO715</v>
          </cell>
          <cell r="B716">
            <v>716</v>
          </cell>
          <cell r="C716" t="str">
            <v>150</v>
          </cell>
          <cell r="D716" t="str">
            <v>Black cartridge</v>
          </cell>
          <cell r="E716" t="str">
            <v>150</v>
          </cell>
          <cell r="L716">
            <v>170</v>
          </cell>
        </row>
        <row r="717">
          <cell r="A717" t="str">
            <v>PLATINUM PRO715</v>
          </cell>
          <cell r="B717">
            <v>717</v>
          </cell>
          <cell r="C717" t="str">
            <v>150</v>
          </cell>
          <cell r="D717" t="str">
            <v>Magenta ink tank</v>
          </cell>
          <cell r="E717" t="str">
            <v>150</v>
          </cell>
          <cell r="L717">
            <v>200</v>
          </cell>
        </row>
        <row r="718">
          <cell r="A718" t="str">
            <v>PLATINUM PRO715</v>
          </cell>
          <cell r="B718">
            <v>718</v>
          </cell>
          <cell r="C718" t="str">
            <v>150</v>
          </cell>
          <cell r="D718" t="str">
            <v>Cyan ink tank</v>
          </cell>
          <cell r="E718" t="str">
            <v>150</v>
          </cell>
          <cell r="L718">
            <v>200</v>
          </cell>
        </row>
        <row r="719">
          <cell r="A719" t="str">
            <v>PLATINUM PRO715</v>
          </cell>
          <cell r="B719">
            <v>719</v>
          </cell>
          <cell r="C719" t="str">
            <v>150</v>
          </cell>
          <cell r="D719" t="str">
            <v>Yellow ink tank</v>
          </cell>
          <cell r="E719" t="str">
            <v>150</v>
          </cell>
          <cell r="L719">
            <v>200</v>
          </cell>
        </row>
        <row r="720">
          <cell r="A720" t="str">
            <v>PLATINUM PRO715</v>
          </cell>
          <cell r="B720">
            <v>720</v>
          </cell>
          <cell r="E720">
            <v>0</v>
          </cell>
        </row>
        <row r="721">
          <cell r="A721" t="str">
            <v>PLATINUM PRO715</v>
          </cell>
          <cell r="B721">
            <v>721</v>
          </cell>
          <cell r="C721" t="str">
            <v>150XL</v>
          </cell>
          <cell r="D721" t="str">
            <v>Black cartridge</v>
          </cell>
          <cell r="E721" t="str">
            <v>150XL</v>
          </cell>
          <cell r="L721">
            <v>200</v>
          </cell>
        </row>
        <row r="722">
          <cell r="A722" t="str">
            <v>PLATINUM PRO715</v>
          </cell>
          <cell r="B722">
            <v>722</v>
          </cell>
          <cell r="C722" t="str">
            <v>150XL</v>
          </cell>
          <cell r="D722" t="str">
            <v>Magenta ink tank</v>
          </cell>
          <cell r="E722" t="str">
            <v>150XL</v>
          </cell>
          <cell r="L722">
            <v>200</v>
          </cell>
        </row>
        <row r="723">
          <cell r="A723" t="str">
            <v>PLATINUM PRO715</v>
          </cell>
          <cell r="B723">
            <v>723</v>
          </cell>
          <cell r="C723" t="str">
            <v>150XL</v>
          </cell>
          <cell r="D723" t="str">
            <v>Cyan ink tank</v>
          </cell>
          <cell r="E723" t="str">
            <v>150XL</v>
          </cell>
          <cell r="L723">
            <v>200</v>
          </cell>
        </row>
        <row r="724">
          <cell r="A724" t="str">
            <v>PLATINUM PRO715</v>
          </cell>
          <cell r="B724">
            <v>724</v>
          </cell>
          <cell r="C724" t="str">
            <v>150XL</v>
          </cell>
          <cell r="D724" t="str">
            <v>Yellow ink tank</v>
          </cell>
          <cell r="E724" t="str">
            <v>150XL</v>
          </cell>
          <cell r="L724">
            <v>200</v>
          </cell>
        </row>
        <row r="725">
          <cell r="E725">
            <v>0</v>
          </cell>
        </row>
        <row r="726">
          <cell r="B726">
            <v>726</v>
          </cell>
          <cell r="C726" t="str">
            <v>Lexmark</v>
          </cell>
          <cell r="D726" t="str">
            <v>PLATINUM PRO905</v>
          </cell>
          <cell r="E726" t="str">
            <v>Lexmark</v>
          </cell>
        </row>
        <row r="727">
          <cell r="A727" t="str">
            <v>PLATINUM PRO905</v>
          </cell>
          <cell r="B727">
            <v>727</v>
          </cell>
          <cell r="C727" t="str">
            <v>100A</v>
          </cell>
          <cell r="D727" t="str">
            <v>Black cartridge</v>
          </cell>
          <cell r="E727" t="str">
            <v>100A</v>
          </cell>
          <cell r="L727">
            <v>170</v>
          </cell>
        </row>
        <row r="728">
          <cell r="A728" t="str">
            <v>PLATINUM PRO905</v>
          </cell>
          <cell r="B728">
            <v>728</v>
          </cell>
          <cell r="C728" t="str">
            <v>100A</v>
          </cell>
          <cell r="D728" t="str">
            <v>Magenta ink tank</v>
          </cell>
          <cell r="E728" t="str">
            <v>100A</v>
          </cell>
          <cell r="L728">
            <v>200</v>
          </cell>
        </row>
        <row r="729">
          <cell r="A729" t="str">
            <v>PLATINUM PRO905</v>
          </cell>
          <cell r="B729">
            <v>729</v>
          </cell>
          <cell r="C729" t="str">
            <v>100A</v>
          </cell>
          <cell r="D729" t="str">
            <v>Cyan ink tank</v>
          </cell>
          <cell r="E729" t="str">
            <v>100A</v>
          </cell>
          <cell r="L729">
            <v>200</v>
          </cell>
        </row>
        <row r="730">
          <cell r="A730" t="str">
            <v>PLATINUM PRO905</v>
          </cell>
          <cell r="B730">
            <v>730</v>
          </cell>
          <cell r="C730" t="str">
            <v>100A</v>
          </cell>
          <cell r="D730" t="str">
            <v>Yellow ink tank</v>
          </cell>
          <cell r="E730" t="str">
            <v>100A</v>
          </cell>
          <cell r="L730">
            <v>200</v>
          </cell>
        </row>
        <row r="731">
          <cell r="A731" t="str">
            <v>PLATINUM PRO905</v>
          </cell>
          <cell r="B731">
            <v>731</v>
          </cell>
          <cell r="E731">
            <v>0</v>
          </cell>
        </row>
        <row r="732">
          <cell r="A732" t="str">
            <v>PLATINUM PRO905</v>
          </cell>
          <cell r="B732">
            <v>732</v>
          </cell>
          <cell r="C732" t="str">
            <v>100XLA</v>
          </cell>
          <cell r="D732" t="str">
            <v>Black cartridge</v>
          </cell>
          <cell r="E732" t="str">
            <v>100XLA</v>
          </cell>
          <cell r="L732">
            <v>510</v>
          </cell>
        </row>
        <row r="733">
          <cell r="A733" t="str">
            <v>PLATINUM PRO905</v>
          </cell>
          <cell r="B733">
            <v>733</v>
          </cell>
          <cell r="C733" t="str">
            <v>100XLA</v>
          </cell>
          <cell r="D733" t="str">
            <v>Magenta ink tank</v>
          </cell>
          <cell r="E733" t="str">
            <v>100XLA</v>
          </cell>
          <cell r="L733">
            <v>600</v>
          </cell>
        </row>
        <row r="734">
          <cell r="A734" t="str">
            <v>PLATINUM PRO905</v>
          </cell>
          <cell r="B734">
            <v>734</v>
          </cell>
          <cell r="C734" t="str">
            <v>100XLA</v>
          </cell>
          <cell r="D734" t="str">
            <v>Cyan ink tank</v>
          </cell>
          <cell r="E734" t="str">
            <v>100XLA</v>
          </cell>
          <cell r="L734">
            <v>600</v>
          </cell>
        </row>
        <row r="735">
          <cell r="A735" t="str">
            <v>PLATINUM PRO905</v>
          </cell>
          <cell r="B735">
            <v>735</v>
          </cell>
          <cell r="C735" t="str">
            <v>100XLA</v>
          </cell>
          <cell r="D735" t="str">
            <v>Yellow ink tank</v>
          </cell>
          <cell r="E735" t="str">
            <v>100XLA</v>
          </cell>
          <cell r="L735">
            <v>600</v>
          </cell>
        </row>
        <row r="736">
          <cell r="B736">
            <v>736</v>
          </cell>
          <cell r="E736">
            <v>0</v>
          </cell>
        </row>
        <row r="737">
          <cell r="B737">
            <v>737</v>
          </cell>
          <cell r="C737" t="str">
            <v>Lexmark</v>
          </cell>
          <cell r="D737" t="str">
            <v>PRESTIGE PRO805</v>
          </cell>
          <cell r="E737" t="str">
            <v>Lexmark</v>
          </cell>
        </row>
        <row r="738">
          <cell r="A738" t="str">
            <v>PRESTIGE PRO805</v>
          </cell>
          <cell r="B738">
            <v>738</v>
          </cell>
          <cell r="C738" t="str">
            <v>100A</v>
          </cell>
          <cell r="D738" t="str">
            <v>Black cartridge</v>
          </cell>
          <cell r="E738" t="str">
            <v>100A</v>
          </cell>
          <cell r="L738">
            <v>170</v>
          </cell>
        </row>
        <row r="739">
          <cell r="A739" t="str">
            <v>PRESTIGE PRO805</v>
          </cell>
          <cell r="B739">
            <v>739</v>
          </cell>
          <cell r="C739" t="str">
            <v>100A</v>
          </cell>
          <cell r="D739" t="str">
            <v>Magenta ink tank</v>
          </cell>
          <cell r="E739" t="str">
            <v>100A</v>
          </cell>
          <cell r="L739">
            <v>200</v>
          </cell>
        </row>
        <row r="740">
          <cell r="A740" t="str">
            <v>PRESTIGE PRO805</v>
          </cell>
          <cell r="B740">
            <v>740</v>
          </cell>
          <cell r="C740" t="str">
            <v>100A</v>
          </cell>
          <cell r="D740" t="str">
            <v>Cyan ink tank</v>
          </cell>
          <cell r="E740" t="str">
            <v>100A</v>
          </cell>
          <cell r="L740">
            <v>200</v>
          </cell>
        </row>
        <row r="741">
          <cell r="A741" t="str">
            <v>PRESTIGE PRO805</v>
          </cell>
          <cell r="B741">
            <v>741</v>
          </cell>
          <cell r="C741" t="str">
            <v>100A</v>
          </cell>
          <cell r="D741" t="str">
            <v>Yellow ink tank</v>
          </cell>
          <cell r="E741" t="str">
            <v>100A</v>
          </cell>
          <cell r="L741">
            <v>200</v>
          </cell>
        </row>
        <row r="742">
          <cell r="A742" t="str">
            <v>PRESTIGE PRO805</v>
          </cell>
          <cell r="B742">
            <v>742</v>
          </cell>
          <cell r="E742">
            <v>0</v>
          </cell>
        </row>
        <row r="743">
          <cell r="A743" t="str">
            <v>PRESTIGE PRO805</v>
          </cell>
          <cell r="B743">
            <v>743</v>
          </cell>
          <cell r="C743" t="str">
            <v>100XLA</v>
          </cell>
          <cell r="D743" t="str">
            <v>Black cartridge</v>
          </cell>
          <cell r="E743" t="str">
            <v>100XLA</v>
          </cell>
          <cell r="L743">
            <v>510</v>
          </cell>
        </row>
        <row r="744">
          <cell r="A744" t="str">
            <v>PRESTIGE PRO805</v>
          </cell>
          <cell r="B744">
            <v>744</v>
          </cell>
          <cell r="C744" t="str">
            <v>100XLA</v>
          </cell>
          <cell r="D744" t="str">
            <v>Magenta ink tank</v>
          </cell>
          <cell r="E744" t="str">
            <v>100XLA</v>
          </cell>
          <cell r="L744">
            <v>600</v>
          </cell>
        </row>
        <row r="745">
          <cell r="A745" t="str">
            <v>PRESTIGE PRO805</v>
          </cell>
          <cell r="B745">
            <v>745</v>
          </cell>
          <cell r="C745" t="str">
            <v>100XLA</v>
          </cell>
          <cell r="D745" t="str">
            <v>Cyan ink tank</v>
          </cell>
          <cell r="E745" t="str">
            <v>100XLA</v>
          </cell>
          <cell r="L745">
            <v>600</v>
          </cell>
        </row>
        <row r="746">
          <cell r="A746" t="str">
            <v>PRESTIGE PRO805</v>
          </cell>
          <cell r="B746">
            <v>746</v>
          </cell>
          <cell r="C746" t="str">
            <v>100XLA</v>
          </cell>
          <cell r="D746" t="str">
            <v>Yellow ink tank</v>
          </cell>
          <cell r="E746" t="str">
            <v>100XLA</v>
          </cell>
          <cell r="L746">
            <v>600</v>
          </cell>
        </row>
        <row r="747">
          <cell r="E747">
            <v>0</v>
          </cell>
        </row>
        <row r="748">
          <cell r="B748">
            <v>748</v>
          </cell>
          <cell r="C748" t="str">
            <v>Lexmark</v>
          </cell>
          <cell r="D748" t="str">
            <v>PREVAIL PRO705</v>
          </cell>
          <cell r="E748" t="str">
            <v>Lexmark</v>
          </cell>
        </row>
        <row r="749">
          <cell r="A749" t="str">
            <v>PREVAIL PRO705</v>
          </cell>
          <cell r="B749">
            <v>749</v>
          </cell>
          <cell r="C749" t="str">
            <v>100A</v>
          </cell>
          <cell r="D749" t="str">
            <v>Black cartridge</v>
          </cell>
          <cell r="E749" t="str">
            <v>100A</v>
          </cell>
          <cell r="L749">
            <v>170</v>
          </cell>
        </row>
        <row r="750">
          <cell r="A750" t="str">
            <v>PREVAIL PRO705</v>
          </cell>
          <cell r="B750">
            <v>750</v>
          </cell>
          <cell r="C750" t="str">
            <v>100A</v>
          </cell>
          <cell r="D750" t="str">
            <v>Magenta ink tank</v>
          </cell>
          <cell r="E750" t="str">
            <v>100A</v>
          </cell>
          <cell r="L750">
            <v>200</v>
          </cell>
        </row>
        <row r="751">
          <cell r="A751" t="str">
            <v>PREVAIL PRO705</v>
          </cell>
          <cell r="B751">
            <v>751</v>
          </cell>
          <cell r="C751" t="str">
            <v>100A</v>
          </cell>
          <cell r="D751" t="str">
            <v>Cyan ink tank</v>
          </cell>
          <cell r="E751" t="str">
            <v>100A</v>
          </cell>
          <cell r="L751">
            <v>200</v>
          </cell>
        </row>
        <row r="752">
          <cell r="A752" t="str">
            <v>PREVAIL PRO705</v>
          </cell>
          <cell r="B752">
            <v>752</v>
          </cell>
          <cell r="C752" t="str">
            <v>100A</v>
          </cell>
          <cell r="D752" t="str">
            <v>Yellow ink tank</v>
          </cell>
          <cell r="E752" t="str">
            <v>100A</v>
          </cell>
          <cell r="L752">
            <v>200</v>
          </cell>
        </row>
        <row r="753">
          <cell r="A753" t="str">
            <v>PREVAIL PRO705</v>
          </cell>
          <cell r="B753">
            <v>753</v>
          </cell>
          <cell r="E753">
            <v>0</v>
          </cell>
        </row>
        <row r="754">
          <cell r="A754" t="str">
            <v>PREVAIL PRO705</v>
          </cell>
          <cell r="B754">
            <v>754</v>
          </cell>
          <cell r="C754" t="str">
            <v>100XLA</v>
          </cell>
          <cell r="D754" t="str">
            <v>Black cartridge</v>
          </cell>
          <cell r="E754" t="str">
            <v>100XLA</v>
          </cell>
          <cell r="L754">
            <v>510</v>
          </cell>
        </row>
        <row r="755">
          <cell r="A755" t="str">
            <v>PREVAIL PRO705</v>
          </cell>
          <cell r="B755">
            <v>755</v>
          </cell>
          <cell r="C755" t="str">
            <v>100XLA</v>
          </cell>
          <cell r="D755" t="str">
            <v>Magenta ink tank</v>
          </cell>
          <cell r="E755" t="str">
            <v>100XLA</v>
          </cell>
          <cell r="L755">
            <v>600</v>
          </cell>
        </row>
        <row r="756">
          <cell r="A756" t="str">
            <v>PREVAIL PRO705</v>
          </cell>
          <cell r="B756">
            <v>756</v>
          </cell>
          <cell r="C756" t="str">
            <v>100XLA</v>
          </cell>
          <cell r="D756" t="str">
            <v>Cyan ink tank</v>
          </cell>
          <cell r="E756" t="str">
            <v>100XLA</v>
          </cell>
          <cell r="L756">
            <v>600</v>
          </cell>
        </row>
        <row r="757">
          <cell r="A757" t="str">
            <v>PREVAIL PRO705</v>
          </cell>
          <cell r="B757">
            <v>757</v>
          </cell>
          <cell r="C757" t="str">
            <v>100XLA</v>
          </cell>
          <cell r="D757" t="str">
            <v>Yellow ink tank</v>
          </cell>
          <cell r="E757" t="str">
            <v>100XLA</v>
          </cell>
          <cell r="L757">
            <v>600</v>
          </cell>
        </row>
        <row r="758">
          <cell r="E758">
            <v>0</v>
          </cell>
        </row>
        <row r="759">
          <cell r="B759">
            <v>759</v>
          </cell>
          <cell r="C759" t="str">
            <v>Lexmark</v>
          </cell>
          <cell r="D759" t="str">
            <v>PROSPECT SE PRO208</v>
          </cell>
          <cell r="E759" t="str">
            <v>Lexmark</v>
          </cell>
        </row>
        <row r="760">
          <cell r="A760" t="str">
            <v>PROSPECT SE PRO208</v>
          </cell>
          <cell r="B760">
            <v>760</v>
          </cell>
          <cell r="C760" t="str">
            <v>108A</v>
          </cell>
          <cell r="D760" t="str">
            <v>Black cartridge</v>
          </cell>
          <cell r="E760" t="str">
            <v>108A</v>
          </cell>
          <cell r="L760">
            <v>170</v>
          </cell>
        </row>
        <row r="761">
          <cell r="A761" t="str">
            <v>PROSPECT SE PRO208</v>
          </cell>
          <cell r="B761">
            <v>761</v>
          </cell>
          <cell r="C761" t="str">
            <v>108A</v>
          </cell>
          <cell r="D761" t="str">
            <v>Magenta ink tank</v>
          </cell>
          <cell r="E761" t="str">
            <v>108A</v>
          </cell>
          <cell r="L761">
            <v>200</v>
          </cell>
        </row>
        <row r="762">
          <cell r="A762" t="str">
            <v>PROSPECT SE PRO208</v>
          </cell>
          <cell r="B762">
            <v>762</v>
          </cell>
          <cell r="C762" t="str">
            <v>108A</v>
          </cell>
          <cell r="D762" t="str">
            <v>Cyan ink tank</v>
          </cell>
          <cell r="E762" t="str">
            <v>108A</v>
          </cell>
          <cell r="L762">
            <v>200</v>
          </cell>
        </row>
        <row r="763">
          <cell r="A763" t="str">
            <v>PROSPECT SE PRO208</v>
          </cell>
          <cell r="B763">
            <v>763</v>
          </cell>
          <cell r="C763" t="str">
            <v>108A</v>
          </cell>
          <cell r="D763" t="str">
            <v>Yellow ink tank</v>
          </cell>
          <cell r="E763" t="str">
            <v>108A</v>
          </cell>
          <cell r="L763">
            <v>200</v>
          </cell>
        </row>
        <row r="764">
          <cell r="A764" t="str">
            <v>PROSPECT SE PRO208</v>
          </cell>
          <cell r="B764">
            <v>764</v>
          </cell>
          <cell r="E764">
            <v>0</v>
          </cell>
        </row>
        <row r="765">
          <cell r="A765" t="str">
            <v>PROSPECT SE PRO208</v>
          </cell>
          <cell r="B765">
            <v>765</v>
          </cell>
          <cell r="C765" t="str">
            <v>108XLA</v>
          </cell>
          <cell r="D765" t="str">
            <v>Black cartridge</v>
          </cell>
          <cell r="E765" t="str">
            <v>108XLA</v>
          </cell>
          <cell r="L765">
            <v>510</v>
          </cell>
        </row>
        <row r="766">
          <cell r="A766" t="str">
            <v>PROSPECT SE PRO208</v>
          </cell>
          <cell r="B766">
            <v>766</v>
          </cell>
          <cell r="C766" t="str">
            <v>108XLA</v>
          </cell>
          <cell r="D766" t="str">
            <v>Magenta ink tank</v>
          </cell>
          <cell r="E766" t="str">
            <v>108XLA</v>
          </cell>
          <cell r="L766">
            <v>600</v>
          </cell>
        </row>
        <row r="767">
          <cell r="A767" t="str">
            <v>PROSPECT SE PRO208</v>
          </cell>
          <cell r="B767">
            <v>767</v>
          </cell>
          <cell r="C767" t="str">
            <v>108XLA</v>
          </cell>
          <cell r="D767" t="str">
            <v>Cyan ink tank</v>
          </cell>
          <cell r="E767" t="str">
            <v>108XLA</v>
          </cell>
          <cell r="L767">
            <v>600</v>
          </cell>
        </row>
        <row r="768">
          <cell r="A768" t="str">
            <v>PROSPECT SE PRO208</v>
          </cell>
          <cell r="B768">
            <v>768</v>
          </cell>
          <cell r="C768" t="str">
            <v>108XLA</v>
          </cell>
          <cell r="D768" t="str">
            <v>Yellow ink tank</v>
          </cell>
          <cell r="E768" t="str">
            <v>108XLA</v>
          </cell>
          <cell r="L768">
            <v>600</v>
          </cell>
        </row>
        <row r="769">
          <cell r="E769">
            <v>0</v>
          </cell>
        </row>
        <row r="770">
          <cell r="B770">
            <v>770</v>
          </cell>
          <cell r="C770" t="str">
            <v>Lexmark</v>
          </cell>
          <cell r="D770" t="str">
            <v>PROSPECT PRO205</v>
          </cell>
          <cell r="E770" t="str">
            <v>Lexmark</v>
          </cell>
        </row>
        <row r="771">
          <cell r="A771" t="str">
            <v>PROSPECT PRO205</v>
          </cell>
          <cell r="B771">
            <v>771</v>
          </cell>
          <cell r="C771" t="str">
            <v>100A</v>
          </cell>
          <cell r="D771" t="str">
            <v>Black cartridge</v>
          </cell>
          <cell r="E771" t="str">
            <v>100A</v>
          </cell>
          <cell r="L771">
            <v>170</v>
          </cell>
        </row>
        <row r="772">
          <cell r="A772" t="str">
            <v>PROSPECT PRO205</v>
          </cell>
          <cell r="B772">
            <v>772</v>
          </cell>
          <cell r="C772" t="str">
            <v>100A</v>
          </cell>
          <cell r="D772" t="str">
            <v>Magenta ink tank</v>
          </cell>
          <cell r="E772" t="str">
            <v>100A</v>
          </cell>
          <cell r="L772">
            <v>200</v>
          </cell>
        </row>
        <row r="773">
          <cell r="A773" t="str">
            <v>PROSPECT PRO205</v>
          </cell>
          <cell r="B773">
            <v>773</v>
          </cell>
          <cell r="C773" t="str">
            <v>100A</v>
          </cell>
          <cell r="D773" t="str">
            <v>Cyan ink tank</v>
          </cell>
          <cell r="E773" t="str">
            <v>100A</v>
          </cell>
          <cell r="L773">
            <v>200</v>
          </cell>
        </row>
        <row r="774">
          <cell r="A774" t="str">
            <v>PROSPECT PRO205</v>
          </cell>
          <cell r="B774">
            <v>774</v>
          </cell>
          <cell r="C774" t="str">
            <v>100A</v>
          </cell>
          <cell r="D774" t="str">
            <v>Yellow ink tank</v>
          </cell>
          <cell r="E774" t="str">
            <v>100A</v>
          </cell>
          <cell r="L774">
            <v>200</v>
          </cell>
        </row>
        <row r="775">
          <cell r="A775" t="str">
            <v>PROSPECT PRO205</v>
          </cell>
          <cell r="B775">
            <v>775</v>
          </cell>
          <cell r="E775">
            <v>0</v>
          </cell>
        </row>
        <row r="776">
          <cell r="A776" t="str">
            <v>PROSPECT PRO205</v>
          </cell>
          <cell r="B776">
            <v>776</v>
          </cell>
          <cell r="C776" t="str">
            <v>100XLA</v>
          </cell>
          <cell r="D776" t="str">
            <v>Black cartridge</v>
          </cell>
          <cell r="E776" t="str">
            <v>100XLA</v>
          </cell>
          <cell r="L776">
            <v>510</v>
          </cell>
        </row>
        <row r="777">
          <cell r="A777" t="str">
            <v>PROSPECT PRO205</v>
          </cell>
          <cell r="B777">
            <v>777</v>
          </cell>
          <cell r="C777" t="str">
            <v>100XLA</v>
          </cell>
          <cell r="D777" t="str">
            <v>Magenta ink tank</v>
          </cell>
          <cell r="E777" t="str">
            <v>100XLA</v>
          </cell>
          <cell r="L777">
            <v>600</v>
          </cell>
        </row>
        <row r="778">
          <cell r="A778" t="str">
            <v>PROSPECT PRO205</v>
          </cell>
          <cell r="B778">
            <v>778</v>
          </cell>
          <cell r="C778" t="str">
            <v>100XLA</v>
          </cell>
          <cell r="D778" t="str">
            <v>Cyan ink tank</v>
          </cell>
          <cell r="E778" t="str">
            <v>100XLA</v>
          </cell>
          <cell r="L778">
            <v>600</v>
          </cell>
        </row>
        <row r="779">
          <cell r="A779" t="str">
            <v>PROSPECT PRO205</v>
          </cell>
          <cell r="B779">
            <v>779</v>
          </cell>
          <cell r="C779" t="str">
            <v>100XLA</v>
          </cell>
          <cell r="D779" t="str">
            <v>Yellow ink tank</v>
          </cell>
          <cell r="E779" t="str">
            <v>100XLA</v>
          </cell>
          <cell r="L779">
            <v>600</v>
          </cell>
        </row>
        <row r="780">
          <cell r="E780">
            <v>0</v>
          </cell>
        </row>
        <row r="781">
          <cell r="B781">
            <v>781</v>
          </cell>
          <cell r="C781" t="str">
            <v>Lexmark</v>
          </cell>
          <cell r="D781" t="str">
            <v>INTERACT S605</v>
          </cell>
          <cell r="E781" t="str">
            <v>Lexmark</v>
          </cell>
        </row>
        <row r="782">
          <cell r="A782" t="str">
            <v>INTERACT S605</v>
          </cell>
          <cell r="B782">
            <v>782</v>
          </cell>
          <cell r="C782" t="str">
            <v>100A</v>
          </cell>
          <cell r="D782" t="str">
            <v>Black cartridge</v>
          </cell>
          <cell r="E782" t="str">
            <v>100A</v>
          </cell>
          <cell r="L782">
            <v>170</v>
          </cell>
        </row>
        <row r="783">
          <cell r="A783" t="str">
            <v>INTERACT S605</v>
          </cell>
          <cell r="B783">
            <v>783</v>
          </cell>
          <cell r="C783" t="str">
            <v>100A</v>
          </cell>
          <cell r="D783" t="str">
            <v>Magenta ink tank</v>
          </cell>
          <cell r="E783" t="str">
            <v>100A</v>
          </cell>
          <cell r="L783">
            <v>200</v>
          </cell>
        </row>
        <row r="784">
          <cell r="A784" t="str">
            <v>INTERACT S605</v>
          </cell>
          <cell r="B784">
            <v>784</v>
          </cell>
          <cell r="C784" t="str">
            <v>100A</v>
          </cell>
          <cell r="D784" t="str">
            <v>Cyan ink tank</v>
          </cell>
          <cell r="E784" t="str">
            <v>100A</v>
          </cell>
          <cell r="L784">
            <v>200</v>
          </cell>
        </row>
        <row r="785">
          <cell r="A785" t="str">
            <v>INTERACT S605</v>
          </cell>
          <cell r="B785">
            <v>785</v>
          </cell>
          <cell r="C785" t="str">
            <v>100A</v>
          </cell>
          <cell r="D785" t="str">
            <v>Yellow ink tank</v>
          </cell>
          <cell r="E785" t="str">
            <v>100A</v>
          </cell>
          <cell r="L785">
            <v>200</v>
          </cell>
        </row>
        <row r="786">
          <cell r="A786" t="str">
            <v>INTERACT S605</v>
          </cell>
          <cell r="B786">
            <v>786</v>
          </cell>
          <cell r="E786">
            <v>0</v>
          </cell>
        </row>
        <row r="787">
          <cell r="A787" t="str">
            <v>INTERACT S605</v>
          </cell>
          <cell r="B787">
            <v>787</v>
          </cell>
          <cell r="C787" t="str">
            <v>100XLA</v>
          </cell>
          <cell r="D787" t="str">
            <v>Black cartridge</v>
          </cell>
          <cell r="E787" t="str">
            <v>100XLA</v>
          </cell>
          <cell r="L787">
            <v>510</v>
          </cell>
        </row>
        <row r="788">
          <cell r="A788" t="str">
            <v>INTERACT S605</v>
          </cell>
          <cell r="B788">
            <v>788</v>
          </cell>
          <cell r="C788" t="str">
            <v>100XLA</v>
          </cell>
          <cell r="D788" t="str">
            <v>Magenta ink tank</v>
          </cell>
          <cell r="E788" t="str">
            <v>100XLA</v>
          </cell>
          <cell r="L788">
            <v>600</v>
          </cell>
        </row>
        <row r="789">
          <cell r="A789" t="str">
            <v>INTERACT S605</v>
          </cell>
          <cell r="B789">
            <v>789</v>
          </cell>
          <cell r="C789" t="str">
            <v>100XLA</v>
          </cell>
          <cell r="D789" t="str">
            <v>Cyan ink tank</v>
          </cell>
          <cell r="E789" t="str">
            <v>100XLA</v>
          </cell>
          <cell r="L789">
            <v>600</v>
          </cell>
        </row>
        <row r="790">
          <cell r="A790" t="str">
            <v>INTERACT S605</v>
          </cell>
          <cell r="B790">
            <v>790</v>
          </cell>
          <cell r="C790" t="str">
            <v>100XLA</v>
          </cell>
          <cell r="D790" t="str">
            <v>Yellow ink tank</v>
          </cell>
          <cell r="E790" t="str">
            <v>100XLA</v>
          </cell>
          <cell r="L790">
            <v>600</v>
          </cell>
        </row>
        <row r="791">
          <cell r="B791">
            <v>791</v>
          </cell>
          <cell r="E791">
            <v>0</v>
          </cell>
        </row>
        <row r="792">
          <cell r="B792">
            <v>792</v>
          </cell>
          <cell r="C792" t="str">
            <v>Lexmark</v>
          </cell>
          <cell r="D792" t="str">
            <v>INTUITION SE S508</v>
          </cell>
          <cell r="E792" t="str">
            <v>Lexmark</v>
          </cell>
        </row>
        <row r="793">
          <cell r="A793" t="str">
            <v>INTUITION SE S508</v>
          </cell>
          <cell r="B793">
            <v>793</v>
          </cell>
          <cell r="C793" t="str">
            <v>108A</v>
          </cell>
          <cell r="D793" t="str">
            <v>Black cartridge</v>
          </cell>
          <cell r="E793" t="str">
            <v>108A</v>
          </cell>
          <cell r="L793">
            <v>170</v>
          </cell>
        </row>
        <row r="794">
          <cell r="A794" t="str">
            <v>INTUITION SE S508</v>
          </cell>
          <cell r="B794">
            <v>794</v>
          </cell>
          <cell r="C794" t="str">
            <v>108A</v>
          </cell>
          <cell r="D794" t="str">
            <v>Magenta ink tank</v>
          </cell>
          <cell r="E794" t="str">
            <v>108A</v>
          </cell>
          <cell r="L794">
            <v>200</v>
          </cell>
        </row>
        <row r="795">
          <cell r="A795" t="str">
            <v>INTUITION SE S508</v>
          </cell>
          <cell r="B795">
            <v>795</v>
          </cell>
          <cell r="C795" t="str">
            <v>108A</v>
          </cell>
          <cell r="D795" t="str">
            <v>Cyan ink tank</v>
          </cell>
          <cell r="E795" t="str">
            <v>108A</v>
          </cell>
          <cell r="L795">
            <v>200</v>
          </cell>
        </row>
        <row r="796">
          <cell r="A796" t="str">
            <v>INTUITION SE S508</v>
          </cell>
          <cell r="B796">
            <v>796</v>
          </cell>
          <cell r="C796" t="str">
            <v>108A</v>
          </cell>
          <cell r="D796" t="str">
            <v>Yellow ink tank</v>
          </cell>
          <cell r="E796" t="str">
            <v>108A</v>
          </cell>
          <cell r="L796">
            <v>200</v>
          </cell>
        </row>
        <row r="797">
          <cell r="A797" t="str">
            <v>INTUITION SE S508</v>
          </cell>
          <cell r="B797">
            <v>797</v>
          </cell>
          <cell r="E797">
            <v>0</v>
          </cell>
        </row>
        <row r="798">
          <cell r="A798" t="str">
            <v>INTUITION SE S508</v>
          </cell>
          <cell r="B798">
            <v>798</v>
          </cell>
          <cell r="C798" t="str">
            <v>108XLA</v>
          </cell>
          <cell r="D798" t="str">
            <v>Black cartridge</v>
          </cell>
          <cell r="E798" t="str">
            <v>108XLA</v>
          </cell>
          <cell r="L798">
            <v>510</v>
          </cell>
        </row>
        <row r="799">
          <cell r="A799" t="str">
            <v>INTUITION SE S508</v>
          </cell>
          <cell r="B799">
            <v>799</v>
          </cell>
          <cell r="C799" t="str">
            <v>108XLA</v>
          </cell>
          <cell r="D799" t="str">
            <v>Magenta ink tank</v>
          </cell>
          <cell r="E799" t="str">
            <v>108XLA</v>
          </cell>
          <cell r="L799">
            <v>600</v>
          </cell>
        </row>
        <row r="800">
          <cell r="A800" t="str">
            <v>INTUITION SE S508</v>
          </cell>
          <cell r="B800">
            <v>800</v>
          </cell>
          <cell r="C800" t="str">
            <v>108XLA</v>
          </cell>
          <cell r="D800" t="str">
            <v>Cyan ink tank</v>
          </cell>
          <cell r="E800" t="str">
            <v>108XLA</v>
          </cell>
          <cell r="L800">
            <v>600</v>
          </cell>
        </row>
        <row r="801">
          <cell r="A801" t="str">
            <v>INTUITION SE S508</v>
          </cell>
          <cell r="B801">
            <v>801</v>
          </cell>
          <cell r="C801" t="str">
            <v>108XLA</v>
          </cell>
          <cell r="D801" t="str">
            <v>Yellow ink tank</v>
          </cell>
          <cell r="E801" t="str">
            <v>108XLA</v>
          </cell>
          <cell r="L801">
            <v>600</v>
          </cell>
        </row>
        <row r="802">
          <cell r="B802">
            <v>802</v>
          </cell>
          <cell r="E802">
            <v>0</v>
          </cell>
        </row>
        <row r="803">
          <cell r="B803">
            <v>803</v>
          </cell>
          <cell r="C803" t="str">
            <v>Lexmark</v>
          </cell>
          <cell r="D803" t="str">
            <v>INTUITION S505</v>
          </cell>
          <cell r="E803" t="str">
            <v>Lexmark</v>
          </cell>
        </row>
        <row r="804">
          <cell r="A804" t="str">
            <v>INTUITION S505</v>
          </cell>
          <cell r="B804">
            <v>804</v>
          </cell>
          <cell r="C804" t="str">
            <v>100A</v>
          </cell>
          <cell r="D804" t="str">
            <v>Black cartridge</v>
          </cell>
          <cell r="E804" t="str">
            <v>100A</v>
          </cell>
          <cell r="L804">
            <v>170</v>
          </cell>
        </row>
        <row r="805">
          <cell r="A805" t="str">
            <v>INTUITION S505</v>
          </cell>
          <cell r="B805">
            <v>805</v>
          </cell>
          <cell r="C805" t="str">
            <v>100A</v>
          </cell>
          <cell r="D805" t="str">
            <v>Magenta ink tank</v>
          </cell>
          <cell r="E805" t="str">
            <v>100A</v>
          </cell>
          <cell r="L805">
            <v>200</v>
          </cell>
        </row>
        <row r="806">
          <cell r="A806" t="str">
            <v>INTUITION S505</v>
          </cell>
          <cell r="B806">
            <v>806</v>
          </cell>
          <cell r="C806" t="str">
            <v>100A</v>
          </cell>
          <cell r="D806" t="str">
            <v>Cyan ink tank</v>
          </cell>
          <cell r="E806" t="str">
            <v>100A</v>
          </cell>
          <cell r="L806">
            <v>200</v>
          </cell>
        </row>
        <row r="807">
          <cell r="A807" t="str">
            <v>INTUITION S505</v>
          </cell>
          <cell r="B807">
            <v>807</v>
          </cell>
          <cell r="C807" t="str">
            <v>100A</v>
          </cell>
          <cell r="D807" t="str">
            <v>Yellow ink tank</v>
          </cell>
          <cell r="E807" t="str">
            <v>100A</v>
          </cell>
          <cell r="L807">
            <v>200</v>
          </cell>
        </row>
        <row r="808">
          <cell r="A808" t="str">
            <v>INTUITION S505</v>
          </cell>
          <cell r="B808">
            <v>808</v>
          </cell>
          <cell r="E808">
            <v>0</v>
          </cell>
        </row>
        <row r="809">
          <cell r="A809" t="str">
            <v>INTUITION S505</v>
          </cell>
          <cell r="B809">
            <v>809</v>
          </cell>
          <cell r="C809" t="str">
            <v>100XLA</v>
          </cell>
          <cell r="D809" t="str">
            <v>Black cartridge</v>
          </cell>
          <cell r="E809" t="str">
            <v>100XLA</v>
          </cell>
          <cell r="L809">
            <v>510</v>
          </cell>
        </row>
        <row r="810">
          <cell r="A810" t="str">
            <v>INTUITION S505</v>
          </cell>
          <cell r="B810">
            <v>810</v>
          </cell>
          <cell r="C810" t="str">
            <v>100XLA</v>
          </cell>
          <cell r="D810" t="str">
            <v>Magenta ink tank</v>
          </cell>
          <cell r="E810" t="str">
            <v>100XLA</v>
          </cell>
          <cell r="L810">
            <v>600</v>
          </cell>
        </row>
        <row r="811">
          <cell r="A811" t="str">
            <v>INTUITION S505</v>
          </cell>
          <cell r="B811">
            <v>811</v>
          </cell>
          <cell r="C811" t="str">
            <v>100XLA</v>
          </cell>
          <cell r="D811" t="str">
            <v>Cyan ink tank</v>
          </cell>
          <cell r="E811" t="str">
            <v>100XLA</v>
          </cell>
          <cell r="L811">
            <v>600</v>
          </cell>
        </row>
        <row r="812">
          <cell r="A812" t="str">
            <v>INTUITION S505</v>
          </cell>
          <cell r="B812">
            <v>812</v>
          </cell>
          <cell r="C812" t="str">
            <v>100XLA</v>
          </cell>
          <cell r="D812" t="str">
            <v>Yellow ink tank</v>
          </cell>
          <cell r="E812" t="str">
            <v>100XLA</v>
          </cell>
          <cell r="L812">
            <v>600</v>
          </cell>
        </row>
        <row r="813">
          <cell r="E813">
            <v>0</v>
          </cell>
        </row>
        <row r="814">
          <cell r="B814">
            <v>814</v>
          </cell>
          <cell r="C814" t="str">
            <v>Lexmark</v>
          </cell>
          <cell r="D814" t="str">
            <v>INTERPRET SE S408</v>
          </cell>
          <cell r="E814" t="str">
            <v>Lexmark</v>
          </cell>
        </row>
        <row r="815">
          <cell r="A815" t="str">
            <v>INTERPRET SE S408</v>
          </cell>
          <cell r="B815">
            <v>815</v>
          </cell>
          <cell r="C815" t="str">
            <v>108A</v>
          </cell>
          <cell r="D815" t="str">
            <v>Black cartridge</v>
          </cell>
          <cell r="E815" t="str">
            <v>108A</v>
          </cell>
          <cell r="L815">
            <v>170</v>
          </cell>
        </row>
        <row r="816">
          <cell r="A816" t="str">
            <v>INTERPRET SE S408</v>
          </cell>
          <cell r="B816">
            <v>816</v>
          </cell>
          <cell r="C816" t="str">
            <v>108A</v>
          </cell>
          <cell r="D816" t="str">
            <v>Magenta ink tank</v>
          </cell>
          <cell r="E816" t="str">
            <v>108A</v>
          </cell>
          <cell r="L816">
            <v>200</v>
          </cell>
        </row>
        <row r="817">
          <cell r="A817" t="str">
            <v>INTERPRET SE S408</v>
          </cell>
          <cell r="B817">
            <v>817</v>
          </cell>
          <cell r="C817" t="str">
            <v>108A</v>
          </cell>
          <cell r="D817" t="str">
            <v>Cyan ink tank</v>
          </cell>
          <cell r="E817" t="str">
            <v>108A</v>
          </cell>
          <cell r="L817">
            <v>200</v>
          </cell>
        </row>
        <row r="818">
          <cell r="A818" t="str">
            <v>INTERPRET SE S408</v>
          </cell>
          <cell r="B818">
            <v>818</v>
          </cell>
          <cell r="C818" t="str">
            <v>108A</v>
          </cell>
          <cell r="D818" t="str">
            <v>Yellow ink tank</v>
          </cell>
          <cell r="E818" t="str">
            <v>108A</v>
          </cell>
          <cell r="L818">
            <v>200</v>
          </cell>
        </row>
        <row r="819">
          <cell r="A819" t="str">
            <v>INTERPRET SE S408</v>
          </cell>
          <cell r="B819">
            <v>819</v>
          </cell>
          <cell r="E819">
            <v>0</v>
          </cell>
        </row>
        <row r="820">
          <cell r="A820" t="str">
            <v>INTERPRET SE S408</v>
          </cell>
          <cell r="B820">
            <v>820</v>
          </cell>
          <cell r="C820" t="str">
            <v>108XLA</v>
          </cell>
          <cell r="D820" t="str">
            <v>Black cartridge</v>
          </cell>
          <cell r="E820" t="str">
            <v>108XLA</v>
          </cell>
          <cell r="L820">
            <v>510</v>
          </cell>
        </row>
        <row r="821">
          <cell r="A821" t="str">
            <v>INTERPRET SE S408</v>
          </cell>
          <cell r="B821">
            <v>821</v>
          </cell>
          <cell r="C821" t="str">
            <v>108XLA</v>
          </cell>
          <cell r="D821" t="str">
            <v>Magenta ink tank</v>
          </cell>
          <cell r="E821" t="str">
            <v>108XLA</v>
          </cell>
          <cell r="L821">
            <v>600</v>
          </cell>
        </row>
        <row r="822">
          <cell r="A822" t="str">
            <v>INTERPRET SE S408</v>
          </cell>
          <cell r="B822">
            <v>822</v>
          </cell>
          <cell r="C822" t="str">
            <v>108XLA</v>
          </cell>
          <cell r="D822" t="str">
            <v>Cyan ink tank</v>
          </cell>
          <cell r="E822" t="str">
            <v>108XLA</v>
          </cell>
          <cell r="L822">
            <v>600</v>
          </cell>
        </row>
        <row r="823">
          <cell r="A823" t="str">
            <v>INTERPRET SE S408</v>
          </cell>
          <cell r="B823">
            <v>823</v>
          </cell>
          <cell r="C823" t="str">
            <v>108XLA</v>
          </cell>
          <cell r="D823" t="str">
            <v>Yellow ink tank</v>
          </cell>
          <cell r="E823" t="str">
            <v>108XLA</v>
          </cell>
          <cell r="L823">
            <v>600</v>
          </cell>
        </row>
        <row r="824">
          <cell r="B824">
            <v>824</v>
          </cell>
          <cell r="E824">
            <v>0</v>
          </cell>
        </row>
        <row r="825">
          <cell r="B825">
            <v>825</v>
          </cell>
          <cell r="C825" t="str">
            <v>Lexmark</v>
          </cell>
          <cell r="D825" t="str">
            <v>ARTIST S405</v>
          </cell>
          <cell r="E825" t="str">
            <v>Lexmark</v>
          </cell>
        </row>
        <row r="826">
          <cell r="A826" t="str">
            <v>ARTIST S405</v>
          </cell>
          <cell r="B826">
            <v>826</v>
          </cell>
          <cell r="C826" t="str">
            <v>100A</v>
          </cell>
          <cell r="D826" t="str">
            <v>Black cartridge</v>
          </cell>
          <cell r="E826" t="str">
            <v>100A</v>
          </cell>
          <cell r="L826">
            <v>170</v>
          </cell>
        </row>
        <row r="827">
          <cell r="A827" t="str">
            <v>ARTIST S405</v>
          </cell>
          <cell r="B827">
            <v>827</v>
          </cell>
          <cell r="C827" t="str">
            <v>100A</v>
          </cell>
          <cell r="D827" t="str">
            <v>Magenta ink tank</v>
          </cell>
          <cell r="E827" t="str">
            <v>100A</v>
          </cell>
          <cell r="L827">
            <v>200</v>
          </cell>
        </row>
        <row r="828">
          <cell r="A828" t="str">
            <v>ARTIST S405</v>
          </cell>
          <cell r="B828">
            <v>828</v>
          </cell>
          <cell r="C828" t="str">
            <v>100A</v>
          </cell>
          <cell r="D828" t="str">
            <v>Cyan ink tank</v>
          </cell>
          <cell r="E828" t="str">
            <v>100A</v>
          </cell>
          <cell r="L828">
            <v>200</v>
          </cell>
        </row>
        <row r="829">
          <cell r="A829" t="str">
            <v>ARTIST S405</v>
          </cell>
          <cell r="B829">
            <v>829</v>
          </cell>
          <cell r="C829" t="str">
            <v>100A</v>
          </cell>
          <cell r="D829" t="str">
            <v>Yellow ink tank</v>
          </cell>
          <cell r="E829" t="str">
            <v>100A</v>
          </cell>
          <cell r="L829">
            <v>200</v>
          </cell>
        </row>
        <row r="830">
          <cell r="A830" t="str">
            <v>ARTIST S405</v>
          </cell>
          <cell r="B830">
            <v>830</v>
          </cell>
          <cell r="E830">
            <v>0</v>
          </cell>
        </row>
        <row r="831">
          <cell r="A831" t="str">
            <v>ARTIST S405</v>
          </cell>
          <cell r="B831">
            <v>831</v>
          </cell>
          <cell r="C831" t="str">
            <v>100XLA</v>
          </cell>
          <cell r="D831" t="str">
            <v>Black cartridge</v>
          </cell>
          <cell r="E831" t="str">
            <v>100XLA</v>
          </cell>
          <cell r="L831">
            <v>510</v>
          </cell>
        </row>
        <row r="832">
          <cell r="A832" t="str">
            <v>ARTIST S405</v>
          </cell>
          <cell r="B832">
            <v>832</v>
          </cell>
          <cell r="C832" t="str">
            <v>100XLA</v>
          </cell>
          <cell r="D832" t="str">
            <v>Magenta ink tank</v>
          </cell>
          <cell r="E832" t="str">
            <v>100XLA</v>
          </cell>
          <cell r="L832">
            <v>600</v>
          </cell>
        </row>
        <row r="833">
          <cell r="A833" t="str">
            <v>ARTIST S405</v>
          </cell>
          <cell r="B833">
            <v>833</v>
          </cell>
          <cell r="C833" t="str">
            <v>100XLA</v>
          </cell>
          <cell r="D833" t="str">
            <v>Cyan ink tank</v>
          </cell>
          <cell r="E833" t="str">
            <v>100XLA</v>
          </cell>
          <cell r="L833">
            <v>600</v>
          </cell>
        </row>
        <row r="834">
          <cell r="A834" t="str">
            <v>ARTIST S405</v>
          </cell>
          <cell r="B834">
            <v>834</v>
          </cell>
          <cell r="C834" t="str">
            <v>100XLA</v>
          </cell>
          <cell r="D834" t="str">
            <v>Yellow ink tank</v>
          </cell>
          <cell r="E834" t="str">
            <v>100XLA</v>
          </cell>
          <cell r="L834">
            <v>600</v>
          </cell>
        </row>
        <row r="835">
          <cell r="E835">
            <v>0</v>
          </cell>
        </row>
        <row r="836">
          <cell r="B836">
            <v>836</v>
          </cell>
          <cell r="C836" t="str">
            <v>Lexmark</v>
          </cell>
          <cell r="D836" t="str">
            <v>IMPACT SE S308</v>
          </cell>
          <cell r="E836" t="str">
            <v>Lexmark</v>
          </cell>
        </row>
        <row r="837">
          <cell r="A837" t="str">
            <v>IMPACT SE S308</v>
          </cell>
          <cell r="B837">
            <v>837</v>
          </cell>
          <cell r="C837" t="str">
            <v>108A</v>
          </cell>
          <cell r="D837" t="str">
            <v>Black cartridge</v>
          </cell>
          <cell r="E837" t="str">
            <v>108A</v>
          </cell>
          <cell r="L837">
            <v>170</v>
          </cell>
        </row>
        <row r="838">
          <cell r="A838" t="str">
            <v>IMPACT SE S308</v>
          </cell>
          <cell r="B838">
            <v>838</v>
          </cell>
          <cell r="C838" t="str">
            <v>108A</v>
          </cell>
          <cell r="D838" t="str">
            <v>Magenta ink tank</v>
          </cell>
          <cell r="E838" t="str">
            <v>108A</v>
          </cell>
          <cell r="L838">
            <v>200</v>
          </cell>
        </row>
        <row r="839">
          <cell r="A839" t="str">
            <v>IMPACT SE S308</v>
          </cell>
          <cell r="B839">
            <v>839</v>
          </cell>
          <cell r="C839" t="str">
            <v>108A</v>
          </cell>
          <cell r="D839" t="str">
            <v>Cyan ink tank</v>
          </cell>
          <cell r="E839" t="str">
            <v>108A</v>
          </cell>
          <cell r="L839">
            <v>200</v>
          </cell>
        </row>
        <row r="840">
          <cell r="A840" t="str">
            <v>IMPACT SE S308</v>
          </cell>
          <cell r="B840">
            <v>840</v>
          </cell>
          <cell r="C840" t="str">
            <v>108A</v>
          </cell>
          <cell r="D840" t="str">
            <v>Yellow ink tank</v>
          </cell>
          <cell r="E840" t="str">
            <v>108A</v>
          </cell>
          <cell r="L840">
            <v>200</v>
          </cell>
        </row>
        <row r="841">
          <cell r="A841" t="str">
            <v>IMPACT SE S308</v>
          </cell>
          <cell r="B841">
            <v>841</v>
          </cell>
          <cell r="E841">
            <v>0</v>
          </cell>
        </row>
        <row r="842">
          <cell r="A842" t="str">
            <v>IMPACT SE S308</v>
          </cell>
          <cell r="B842">
            <v>842</v>
          </cell>
          <cell r="C842" t="str">
            <v>108XLA</v>
          </cell>
          <cell r="D842" t="str">
            <v>Black cartridge</v>
          </cell>
          <cell r="E842" t="str">
            <v>108XLA</v>
          </cell>
          <cell r="L842">
            <v>510</v>
          </cell>
        </row>
        <row r="843">
          <cell r="A843" t="str">
            <v>IMPACT SE S308</v>
          </cell>
          <cell r="B843">
            <v>843</v>
          </cell>
          <cell r="C843" t="str">
            <v>108XLA</v>
          </cell>
          <cell r="D843" t="str">
            <v>Magenta ink tank</v>
          </cell>
          <cell r="E843" t="str">
            <v>108XLA</v>
          </cell>
          <cell r="L843">
            <v>600</v>
          </cell>
        </row>
        <row r="844">
          <cell r="A844" t="str">
            <v>IMPACT SE S308</v>
          </cell>
          <cell r="B844">
            <v>844</v>
          </cell>
          <cell r="C844" t="str">
            <v>108XLA</v>
          </cell>
          <cell r="D844" t="str">
            <v>Cyan ink tank</v>
          </cell>
          <cell r="E844" t="str">
            <v>108XLA</v>
          </cell>
          <cell r="L844">
            <v>600</v>
          </cell>
        </row>
        <row r="845">
          <cell r="A845" t="str">
            <v>IMPACT SE S308</v>
          </cell>
          <cell r="B845">
            <v>845</v>
          </cell>
          <cell r="C845" t="str">
            <v>108XLA</v>
          </cell>
          <cell r="D845" t="str">
            <v>Yellow ink tank</v>
          </cell>
          <cell r="E845" t="str">
            <v>108XLA</v>
          </cell>
          <cell r="L845">
            <v>600</v>
          </cell>
        </row>
        <row r="846">
          <cell r="E846">
            <v>0</v>
          </cell>
        </row>
        <row r="847">
          <cell r="B847">
            <v>847</v>
          </cell>
          <cell r="C847" t="str">
            <v>Lexmark</v>
          </cell>
          <cell r="D847" t="str">
            <v>IMPACT S305</v>
          </cell>
          <cell r="E847" t="str">
            <v>Lexmark</v>
          </cell>
        </row>
        <row r="848">
          <cell r="A848" t="str">
            <v>IMPACT S305</v>
          </cell>
          <cell r="B848">
            <v>848</v>
          </cell>
          <cell r="C848" t="str">
            <v>100A</v>
          </cell>
          <cell r="D848" t="str">
            <v>Black cartridge</v>
          </cell>
          <cell r="E848" t="str">
            <v>100A</v>
          </cell>
          <cell r="L848">
            <v>170</v>
          </cell>
        </row>
        <row r="849">
          <cell r="A849" t="str">
            <v>IMPACT S305</v>
          </cell>
          <cell r="B849">
            <v>849</v>
          </cell>
          <cell r="C849" t="str">
            <v>100A</v>
          </cell>
          <cell r="D849" t="str">
            <v>Magenta ink tank</v>
          </cell>
          <cell r="E849" t="str">
            <v>100A</v>
          </cell>
          <cell r="L849">
            <v>200</v>
          </cell>
        </row>
        <row r="850">
          <cell r="A850" t="str">
            <v>IMPACT S305</v>
          </cell>
          <cell r="B850">
            <v>850</v>
          </cell>
          <cell r="C850" t="str">
            <v>100A</v>
          </cell>
          <cell r="D850" t="str">
            <v>Cyan ink tank</v>
          </cell>
          <cell r="E850" t="str">
            <v>100A</v>
          </cell>
          <cell r="L850">
            <v>200</v>
          </cell>
        </row>
        <row r="851">
          <cell r="A851" t="str">
            <v>IMPACT S305</v>
          </cell>
          <cell r="B851">
            <v>851</v>
          </cell>
          <cell r="C851" t="str">
            <v>100A</v>
          </cell>
          <cell r="D851" t="str">
            <v>Yellow ink tank</v>
          </cell>
          <cell r="E851" t="str">
            <v>100A</v>
          </cell>
          <cell r="L851">
            <v>200</v>
          </cell>
        </row>
        <row r="852">
          <cell r="A852" t="str">
            <v>IMPACT S305</v>
          </cell>
          <cell r="B852">
            <v>852</v>
          </cell>
          <cell r="E852">
            <v>0</v>
          </cell>
        </row>
        <row r="853">
          <cell r="A853" t="str">
            <v>IMPACT S305</v>
          </cell>
          <cell r="B853">
            <v>853</v>
          </cell>
          <cell r="C853" t="str">
            <v>100XLA</v>
          </cell>
          <cell r="D853" t="str">
            <v>Black cartridge</v>
          </cell>
          <cell r="E853" t="str">
            <v>100XLA</v>
          </cell>
          <cell r="L853">
            <v>510</v>
          </cell>
        </row>
        <row r="854">
          <cell r="A854" t="str">
            <v>IMPACT S305</v>
          </cell>
          <cell r="B854">
            <v>854</v>
          </cell>
          <cell r="C854" t="str">
            <v>100XLA</v>
          </cell>
          <cell r="D854" t="str">
            <v>Magenta ink tank</v>
          </cell>
          <cell r="E854" t="str">
            <v>100XLA</v>
          </cell>
          <cell r="L854">
            <v>600</v>
          </cell>
        </row>
        <row r="855">
          <cell r="A855" t="str">
            <v>IMPACT S305</v>
          </cell>
          <cell r="B855">
            <v>855</v>
          </cell>
          <cell r="C855" t="str">
            <v>100XLA</v>
          </cell>
          <cell r="D855" t="str">
            <v>Cyan ink tank</v>
          </cell>
          <cell r="E855" t="str">
            <v>100XLA</v>
          </cell>
          <cell r="L855">
            <v>600</v>
          </cell>
        </row>
        <row r="856">
          <cell r="A856" t="str">
            <v>IMPACT S305</v>
          </cell>
          <cell r="B856">
            <v>856</v>
          </cell>
          <cell r="C856" t="str">
            <v>100XLA</v>
          </cell>
          <cell r="D856" t="str">
            <v>Yellow ink tank</v>
          </cell>
          <cell r="E856" t="str">
            <v>100XLA</v>
          </cell>
          <cell r="L856">
            <v>600</v>
          </cell>
        </row>
        <row r="857">
          <cell r="E857">
            <v>0</v>
          </cell>
        </row>
        <row r="858">
          <cell r="B858">
            <v>858</v>
          </cell>
          <cell r="C858" t="str">
            <v>Lexmark</v>
          </cell>
          <cell r="D858" t="str">
            <v>X4650</v>
          </cell>
          <cell r="E858" t="str">
            <v>Lexmark</v>
          </cell>
        </row>
        <row r="859">
          <cell r="A859" t="str">
            <v>X4650</v>
          </cell>
          <cell r="B859">
            <v>859</v>
          </cell>
          <cell r="C859" t="str">
            <v>36A</v>
          </cell>
          <cell r="D859" t="str">
            <v>Black cartridge</v>
          </cell>
          <cell r="E859" t="str">
            <v>36A</v>
          </cell>
          <cell r="L859">
            <v>175</v>
          </cell>
        </row>
        <row r="860">
          <cell r="A860" t="str">
            <v>X4650</v>
          </cell>
          <cell r="B860">
            <v>860</v>
          </cell>
          <cell r="C860" t="str">
            <v>37A</v>
          </cell>
          <cell r="D860" t="str">
            <v>Tri-colour cartridge</v>
          </cell>
          <cell r="E860" t="str">
            <v>37A</v>
          </cell>
          <cell r="L860">
            <v>150</v>
          </cell>
        </row>
        <row r="861">
          <cell r="A861" t="str">
            <v>X4650</v>
          </cell>
          <cell r="B861">
            <v>861</v>
          </cell>
          <cell r="E861">
            <v>0</v>
          </cell>
        </row>
        <row r="862">
          <cell r="A862" t="str">
            <v>X4650</v>
          </cell>
          <cell r="B862">
            <v>862</v>
          </cell>
          <cell r="C862" t="str">
            <v>36XLA</v>
          </cell>
          <cell r="D862" t="str">
            <v xml:space="preserve">Black cartridge </v>
          </cell>
          <cell r="E862" t="str">
            <v>36XLA</v>
          </cell>
          <cell r="L862">
            <v>500</v>
          </cell>
        </row>
        <row r="863">
          <cell r="A863" t="str">
            <v>X4650</v>
          </cell>
          <cell r="B863">
            <v>863</v>
          </cell>
          <cell r="C863" t="str">
            <v>37XLA</v>
          </cell>
          <cell r="D863" t="str">
            <v xml:space="preserve">Tri-colour cartridge </v>
          </cell>
          <cell r="E863" t="str">
            <v>37XLA</v>
          </cell>
          <cell r="L863">
            <v>500</v>
          </cell>
        </row>
        <row r="864">
          <cell r="E864">
            <v>0</v>
          </cell>
        </row>
        <row r="865">
          <cell r="B865">
            <v>865</v>
          </cell>
          <cell r="C865" t="str">
            <v>Lexmark</v>
          </cell>
          <cell r="D865" t="str">
            <v>X2670</v>
          </cell>
          <cell r="E865" t="str">
            <v>Lexmark</v>
          </cell>
        </row>
        <row r="866">
          <cell r="A866" t="str">
            <v>X2670</v>
          </cell>
          <cell r="B866">
            <v>866</v>
          </cell>
          <cell r="C866" t="str">
            <v>14A</v>
          </cell>
          <cell r="D866" t="str">
            <v>Black cartridge</v>
          </cell>
          <cell r="E866" t="str">
            <v>14A</v>
          </cell>
          <cell r="L866">
            <v>175</v>
          </cell>
        </row>
        <row r="867">
          <cell r="A867" t="str">
            <v>X2670</v>
          </cell>
          <cell r="B867">
            <v>867</v>
          </cell>
          <cell r="C867" t="str">
            <v>15A</v>
          </cell>
          <cell r="D867" t="str">
            <v>Tri-colour cartridge</v>
          </cell>
          <cell r="E867" t="str">
            <v>15A</v>
          </cell>
          <cell r="L867">
            <v>150</v>
          </cell>
        </row>
        <row r="868">
          <cell r="E868">
            <v>0</v>
          </cell>
        </row>
        <row r="869">
          <cell r="B869">
            <v>869</v>
          </cell>
          <cell r="C869" t="str">
            <v xml:space="preserve">Brother </v>
          </cell>
          <cell r="D869" t="str">
            <v>DCP-J715W</v>
          </cell>
          <cell r="E869" t="str">
            <v xml:space="preserve">Brother </v>
          </cell>
        </row>
        <row r="870">
          <cell r="A870" t="str">
            <v>DCP-J715W</v>
          </cell>
          <cell r="B870">
            <v>870</v>
          </cell>
          <cell r="C870" t="str">
            <v>LC1100BK</v>
          </cell>
          <cell r="D870" t="str">
            <v>Black ink tank</v>
          </cell>
          <cell r="E870" t="str">
            <v>LC1100BK</v>
          </cell>
          <cell r="L870">
            <v>450</v>
          </cell>
        </row>
        <row r="871">
          <cell r="A871" t="str">
            <v>DCP-J715W</v>
          </cell>
          <cell r="B871">
            <v>871</v>
          </cell>
          <cell r="C871" t="str">
            <v>LC1100C</v>
          </cell>
          <cell r="D871" t="str">
            <v>Cyan ink tank</v>
          </cell>
          <cell r="E871" t="str">
            <v>LC1100C</v>
          </cell>
          <cell r="L871">
            <v>325</v>
          </cell>
        </row>
        <row r="872">
          <cell r="A872" t="str">
            <v>DCP-J715W</v>
          </cell>
          <cell r="B872">
            <v>872</v>
          </cell>
          <cell r="C872" t="str">
            <v>LC1100M</v>
          </cell>
          <cell r="D872" t="str">
            <v>Magenta ink tank</v>
          </cell>
          <cell r="E872" t="str">
            <v>LC1100M</v>
          </cell>
          <cell r="L872">
            <v>325</v>
          </cell>
        </row>
        <row r="873">
          <cell r="A873" t="str">
            <v>DCP-J715W</v>
          </cell>
          <cell r="B873">
            <v>873</v>
          </cell>
          <cell r="C873" t="str">
            <v>LC1100Y</v>
          </cell>
          <cell r="D873" t="str">
            <v>Yellow ink tank</v>
          </cell>
          <cell r="E873" t="str">
            <v>LC1100Y</v>
          </cell>
          <cell r="L873">
            <v>325</v>
          </cell>
        </row>
        <row r="874">
          <cell r="E874">
            <v>0</v>
          </cell>
        </row>
        <row r="875">
          <cell r="B875">
            <v>875</v>
          </cell>
          <cell r="C875" t="str">
            <v xml:space="preserve">Brother </v>
          </cell>
          <cell r="D875" t="str">
            <v>DCP-J515W</v>
          </cell>
          <cell r="E875" t="str">
            <v xml:space="preserve">Brother </v>
          </cell>
        </row>
        <row r="876">
          <cell r="A876" t="str">
            <v>DCP-J515W</v>
          </cell>
          <cell r="B876">
            <v>876</v>
          </cell>
          <cell r="C876" t="str">
            <v>LC985BK</v>
          </cell>
          <cell r="D876" t="str">
            <v>Black ink tank</v>
          </cell>
          <cell r="E876" t="str">
            <v>LC985BK</v>
          </cell>
          <cell r="L876">
            <v>300</v>
          </cell>
        </row>
        <row r="877">
          <cell r="A877" t="str">
            <v>DCP-J515W</v>
          </cell>
          <cell r="B877">
            <v>877</v>
          </cell>
          <cell r="C877" t="str">
            <v>LC985C</v>
          </cell>
          <cell r="D877" t="str">
            <v>Cyan ink tank</v>
          </cell>
          <cell r="E877" t="str">
            <v>LC985C</v>
          </cell>
          <cell r="L877">
            <v>260</v>
          </cell>
        </row>
        <row r="878">
          <cell r="A878" t="str">
            <v>DCP-J515W</v>
          </cell>
          <cell r="B878">
            <v>878</v>
          </cell>
          <cell r="C878" t="str">
            <v>LC985M</v>
          </cell>
          <cell r="D878" t="str">
            <v>Magenta ink tank</v>
          </cell>
          <cell r="E878" t="str">
            <v>LC985M</v>
          </cell>
          <cell r="L878">
            <v>260</v>
          </cell>
        </row>
        <row r="879">
          <cell r="A879" t="str">
            <v>DCP-J515W</v>
          </cell>
          <cell r="B879">
            <v>879</v>
          </cell>
          <cell r="C879" t="str">
            <v>LC985Y</v>
          </cell>
          <cell r="D879" t="str">
            <v>Yellow ink tank</v>
          </cell>
          <cell r="E879" t="str">
            <v>LC985Y</v>
          </cell>
          <cell r="L879">
            <v>260</v>
          </cell>
        </row>
        <row r="880">
          <cell r="E880">
            <v>0</v>
          </cell>
        </row>
        <row r="881">
          <cell r="B881">
            <v>881</v>
          </cell>
          <cell r="C881" t="str">
            <v xml:space="preserve">Brother </v>
          </cell>
          <cell r="D881" t="str">
            <v>DCP-J315W</v>
          </cell>
          <cell r="E881" t="str">
            <v xml:space="preserve">Brother </v>
          </cell>
        </row>
        <row r="882">
          <cell r="A882" t="str">
            <v>DCP-J315W</v>
          </cell>
          <cell r="B882">
            <v>882</v>
          </cell>
          <cell r="C882" t="str">
            <v>LC985BK</v>
          </cell>
          <cell r="D882" t="str">
            <v>Black ink tank</v>
          </cell>
          <cell r="E882" t="str">
            <v>LC985BK</v>
          </cell>
          <cell r="L882">
            <v>300</v>
          </cell>
        </row>
        <row r="883">
          <cell r="A883" t="str">
            <v>DCP-J315W</v>
          </cell>
          <cell r="B883">
            <v>883</v>
          </cell>
          <cell r="C883" t="str">
            <v>LC985C</v>
          </cell>
          <cell r="D883" t="str">
            <v>Cyan ink tank</v>
          </cell>
          <cell r="E883" t="str">
            <v>LC985C</v>
          </cell>
          <cell r="L883">
            <v>260</v>
          </cell>
        </row>
        <row r="884">
          <cell r="A884" t="str">
            <v>DCP-J315W</v>
          </cell>
          <cell r="B884">
            <v>884</v>
          </cell>
          <cell r="C884" t="str">
            <v>LC985M</v>
          </cell>
          <cell r="D884" t="str">
            <v>Magenta ink tank</v>
          </cell>
          <cell r="E884" t="str">
            <v>LC985M</v>
          </cell>
          <cell r="L884">
            <v>260</v>
          </cell>
        </row>
        <row r="885">
          <cell r="A885" t="str">
            <v>DCP-J315W</v>
          </cell>
          <cell r="B885">
            <v>885</v>
          </cell>
          <cell r="C885" t="str">
            <v>LC985Y</v>
          </cell>
          <cell r="D885" t="str">
            <v>Yellow ink tank</v>
          </cell>
          <cell r="E885" t="str">
            <v>LC985Y</v>
          </cell>
          <cell r="L885">
            <v>260</v>
          </cell>
        </row>
        <row r="886">
          <cell r="E886">
            <v>0</v>
          </cell>
        </row>
        <row r="887">
          <cell r="B887">
            <v>887</v>
          </cell>
          <cell r="C887" t="str">
            <v xml:space="preserve">Brother </v>
          </cell>
          <cell r="D887" t="str">
            <v>DCP-195C</v>
          </cell>
          <cell r="E887" t="str">
            <v xml:space="preserve">Brother </v>
          </cell>
        </row>
        <row r="888">
          <cell r="A888" t="str">
            <v>DCP-195C</v>
          </cell>
          <cell r="B888">
            <v>888</v>
          </cell>
          <cell r="C888" t="str">
            <v>LC980BK</v>
          </cell>
          <cell r="D888" t="str">
            <v>Black ink tank</v>
          </cell>
          <cell r="E888" t="str">
            <v>LC980BK</v>
          </cell>
          <cell r="L888">
            <v>300</v>
          </cell>
        </row>
        <row r="889">
          <cell r="A889" t="str">
            <v>DCP-195C</v>
          </cell>
          <cell r="B889">
            <v>889</v>
          </cell>
          <cell r="C889" t="str">
            <v>LC980C</v>
          </cell>
          <cell r="D889" t="str">
            <v>Cyan ink tank</v>
          </cell>
          <cell r="E889" t="str">
            <v>LC980C</v>
          </cell>
          <cell r="L889">
            <v>260</v>
          </cell>
        </row>
        <row r="890">
          <cell r="A890" t="str">
            <v>DCP-195C</v>
          </cell>
          <cell r="B890">
            <v>890</v>
          </cell>
          <cell r="C890" t="str">
            <v>LC980M</v>
          </cell>
          <cell r="D890" t="str">
            <v>Magenta ink tank</v>
          </cell>
          <cell r="E890" t="str">
            <v>LC980M</v>
          </cell>
          <cell r="L890">
            <v>260</v>
          </cell>
        </row>
        <row r="891">
          <cell r="A891" t="str">
            <v>DCP-195C</v>
          </cell>
          <cell r="B891">
            <v>891</v>
          </cell>
          <cell r="C891" t="str">
            <v>LC980Y</v>
          </cell>
          <cell r="D891" t="str">
            <v>Yellow ink tank</v>
          </cell>
          <cell r="E891" t="str">
            <v>LC980Y</v>
          </cell>
          <cell r="L891">
            <v>260</v>
          </cell>
        </row>
        <row r="892">
          <cell r="E892">
            <v>0</v>
          </cell>
        </row>
        <row r="893">
          <cell r="B893">
            <v>893</v>
          </cell>
          <cell r="C893" t="str">
            <v xml:space="preserve">Brother </v>
          </cell>
          <cell r="D893" t="str">
            <v>DCP-J125</v>
          </cell>
          <cell r="E893" t="str">
            <v xml:space="preserve">Brother </v>
          </cell>
        </row>
        <row r="894">
          <cell r="A894" t="str">
            <v>DCP-J125</v>
          </cell>
          <cell r="B894">
            <v>894</v>
          </cell>
          <cell r="C894" t="str">
            <v>LC985BK</v>
          </cell>
          <cell r="D894" t="str">
            <v>Black ink tank</v>
          </cell>
          <cell r="E894" t="str">
            <v>LC985BK</v>
          </cell>
          <cell r="L894">
            <v>300</v>
          </cell>
        </row>
        <row r="895">
          <cell r="A895" t="str">
            <v>DCP-J125</v>
          </cell>
          <cell r="B895">
            <v>895</v>
          </cell>
          <cell r="C895" t="str">
            <v>LC985C</v>
          </cell>
          <cell r="D895" t="str">
            <v>Cyan ink tank</v>
          </cell>
          <cell r="E895" t="str">
            <v>LC985C</v>
          </cell>
          <cell r="L895">
            <v>260</v>
          </cell>
        </row>
        <row r="896">
          <cell r="A896" t="str">
            <v>DCP-J125</v>
          </cell>
          <cell r="B896">
            <v>896</v>
          </cell>
          <cell r="C896" t="str">
            <v>LC985M</v>
          </cell>
          <cell r="D896" t="str">
            <v>Magenta ink tank</v>
          </cell>
          <cell r="E896" t="str">
            <v>LC985M</v>
          </cell>
          <cell r="L896">
            <v>260</v>
          </cell>
        </row>
        <row r="897">
          <cell r="A897" t="str">
            <v>DCP-J125</v>
          </cell>
          <cell r="B897">
            <v>897</v>
          </cell>
          <cell r="C897" t="str">
            <v>LC985Y</v>
          </cell>
          <cell r="D897" t="str">
            <v>Yellow ink tank</v>
          </cell>
          <cell r="E897" t="str">
            <v>LC985Y</v>
          </cell>
          <cell r="L897">
            <v>260</v>
          </cell>
        </row>
        <row r="898">
          <cell r="E898">
            <v>0</v>
          </cell>
        </row>
        <row r="899">
          <cell r="E899">
            <v>0</v>
          </cell>
        </row>
        <row r="900">
          <cell r="E900">
            <v>0</v>
          </cell>
        </row>
        <row r="901">
          <cell r="E901">
            <v>0</v>
          </cell>
        </row>
        <row r="902">
          <cell r="E902">
            <v>0</v>
          </cell>
        </row>
        <row r="903">
          <cell r="E903">
            <v>0</v>
          </cell>
        </row>
        <row r="904">
          <cell r="E904">
            <v>0</v>
          </cell>
        </row>
        <row r="905">
          <cell r="E905">
            <v>0</v>
          </cell>
        </row>
        <row r="906">
          <cell r="E906">
            <v>0</v>
          </cell>
        </row>
        <row r="907">
          <cell r="E907">
            <v>0</v>
          </cell>
        </row>
        <row r="908">
          <cell r="E908">
            <v>0</v>
          </cell>
        </row>
        <row r="909">
          <cell r="E909">
            <v>0</v>
          </cell>
        </row>
        <row r="910">
          <cell r="E910">
            <v>0</v>
          </cell>
        </row>
        <row r="911">
          <cell r="E911">
            <v>0</v>
          </cell>
        </row>
        <row r="912">
          <cell r="E912">
            <v>0</v>
          </cell>
        </row>
        <row r="913">
          <cell r="E913">
            <v>0</v>
          </cell>
        </row>
        <row r="914">
          <cell r="E914">
            <v>0</v>
          </cell>
        </row>
        <row r="915">
          <cell r="E915">
            <v>0</v>
          </cell>
        </row>
        <row r="916">
          <cell r="E916">
            <v>0</v>
          </cell>
        </row>
        <row r="917">
          <cell r="E917">
            <v>0</v>
          </cell>
        </row>
        <row r="918">
          <cell r="E918">
            <v>0</v>
          </cell>
        </row>
        <row r="919">
          <cell r="E919">
            <v>0</v>
          </cell>
        </row>
        <row r="920">
          <cell r="E920">
            <v>0</v>
          </cell>
        </row>
        <row r="921">
          <cell r="E921">
            <v>0</v>
          </cell>
        </row>
        <row r="922">
          <cell r="E922">
            <v>0</v>
          </cell>
        </row>
        <row r="923">
          <cell r="E923">
            <v>0</v>
          </cell>
        </row>
        <row r="924">
          <cell r="E924">
            <v>0</v>
          </cell>
        </row>
        <row r="925">
          <cell r="E925">
            <v>0</v>
          </cell>
        </row>
        <row r="926">
          <cell r="E926">
            <v>0</v>
          </cell>
        </row>
        <row r="927">
          <cell r="E927">
            <v>0</v>
          </cell>
        </row>
        <row r="928">
          <cell r="E928">
            <v>0</v>
          </cell>
        </row>
        <row r="929">
          <cell r="E929">
            <v>0</v>
          </cell>
        </row>
        <row r="930">
          <cell r="E930">
            <v>0</v>
          </cell>
        </row>
        <row r="931">
          <cell r="E931">
            <v>0</v>
          </cell>
        </row>
        <row r="932">
          <cell r="E932">
            <v>0</v>
          </cell>
        </row>
        <row r="933">
          <cell r="E933">
            <v>0</v>
          </cell>
        </row>
        <row r="934">
          <cell r="E934">
            <v>0</v>
          </cell>
        </row>
        <row r="935">
          <cell r="E935">
            <v>0</v>
          </cell>
        </row>
        <row r="936">
          <cell r="E936">
            <v>0</v>
          </cell>
        </row>
        <row r="937">
          <cell r="E937">
            <v>0</v>
          </cell>
        </row>
        <row r="938">
          <cell r="E938">
            <v>0</v>
          </cell>
        </row>
        <row r="939">
          <cell r="E939">
            <v>0</v>
          </cell>
        </row>
        <row r="940">
          <cell r="E940">
            <v>0</v>
          </cell>
        </row>
        <row r="941">
          <cell r="E941">
            <v>0</v>
          </cell>
        </row>
        <row r="942">
          <cell r="E942">
            <v>0</v>
          </cell>
        </row>
        <row r="943">
          <cell r="E943">
            <v>0</v>
          </cell>
        </row>
        <row r="944">
          <cell r="E944">
            <v>0</v>
          </cell>
        </row>
        <row r="945">
          <cell r="E945">
            <v>0</v>
          </cell>
        </row>
        <row r="946">
          <cell r="E946">
            <v>0</v>
          </cell>
        </row>
        <row r="947">
          <cell r="E947">
            <v>0</v>
          </cell>
        </row>
        <row r="948">
          <cell r="E948">
            <v>0</v>
          </cell>
        </row>
        <row r="949">
          <cell r="E949">
            <v>0</v>
          </cell>
        </row>
        <row r="950">
          <cell r="E950">
            <v>0</v>
          </cell>
        </row>
        <row r="951">
          <cell r="E951">
            <v>0</v>
          </cell>
        </row>
        <row r="952">
          <cell r="E952">
            <v>0</v>
          </cell>
        </row>
        <row r="953">
          <cell r="E953">
            <v>0</v>
          </cell>
        </row>
        <row r="954">
          <cell r="E954">
            <v>0</v>
          </cell>
        </row>
        <row r="955">
          <cell r="E955">
            <v>0</v>
          </cell>
        </row>
        <row r="956">
          <cell r="E956">
            <v>0</v>
          </cell>
        </row>
        <row r="957">
          <cell r="E957">
            <v>0</v>
          </cell>
        </row>
        <row r="958">
          <cell r="E958">
            <v>0</v>
          </cell>
        </row>
        <row r="959">
          <cell r="E959">
            <v>0</v>
          </cell>
        </row>
        <row r="960">
          <cell r="E960">
            <v>0</v>
          </cell>
        </row>
        <row r="961">
          <cell r="E961">
            <v>0</v>
          </cell>
        </row>
        <row r="962">
          <cell r="E962">
            <v>0</v>
          </cell>
        </row>
        <row r="963">
          <cell r="E963">
            <v>0</v>
          </cell>
        </row>
        <row r="964">
          <cell r="E964">
            <v>0</v>
          </cell>
        </row>
        <row r="965">
          <cell r="E965">
            <v>0</v>
          </cell>
        </row>
        <row r="966">
          <cell r="E966">
            <v>0</v>
          </cell>
        </row>
        <row r="967">
          <cell r="E967">
            <v>0</v>
          </cell>
        </row>
        <row r="968">
          <cell r="E968">
            <v>0</v>
          </cell>
        </row>
        <row r="969">
          <cell r="E969">
            <v>0</v>
          </cell>
        </row>
        <row r="970">
          <cell r="E970">
            <v>0</v>
          </cell>
        </row>
        <row r="971">
          <cell r="E971">
            <v>0</v>
          </cell>
        </row>
        <row r="972">
          <cell r="E972">
            <v>0</v>
          </cell>
        </row>
        <row r="973">
          <cell r="E973">
            <v>0</v>
          </cell>
        </row>
        <row r="974">
          <cell r="E974">
            <v>0</v>
          </cell>
        </row>
        <row r="975">
          <cell r="E975">
            <v>0</v>
          </cell>
        </row>
        <row r="976">
          <cell r="E976">
            <v>0</v>
          </cell>
        </row>
        <row r="977">
          <cell r="E977">
            <v>0</v>
          </cell>
        </row>
        <row r="1052">
          <cell r="E1052">
            <v>0</v>
          </cell>
        </row>
        <row r="1063">
          <cell r="E1063">
            <v>0</v>
          </cell>
        </row>
        <row r="1074">
          <cell r="E1074">
            <v>0</v>
          </cell>
        </row>
        <row r="1085">
          <cell r="E1085">
            <v>0</v>
          </cell>
        </row>
        <row r="1107">
          <cell r="E1107">
            <v>0</v>
          </cell>
        </row>
        <row r="1162">
          <cell r="E1162">
            <v>0</v>
          </cell>
        </row>
        <row r="1173">
          <cell r="E1173">
            <v>0</v>
          </cell>
        </row>
        <row r="1188">
          <cell r="E1188" t="str">
            <v>Lexmark</v>
          </cell>
        </row>
        <row r="1210">
          <cell r="E1210" t="str">
            <v>LC1100M</v>
          </cell>
        </row>
        <row r="1216">
          <cell r="E1216" t="str">
            <v>LC985M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E10"/>
  <sheetViews>
    <sheetView tabSelected="1" zoomScaleNormal="100" workbookViewId="0">
      <selection activeCell="B3" sqref="B3:B7"/>
    </sheetView>
  </sheetViews>
  <sheetFormatPr defaultRowHeight="15" x14ac:dyDescent="0.25"/>
  <cols>
    <col min="1" max="1" width="6.28515625" customWidth="1"/>
    <col min="2" max="2" width="48.42578125" customWidth="1"/>
    <col min="3" max="3" width="50.140625" customWidth="1"/>
    <col min="4" max="4" width="14.140625" customWidth="1"/>
  </cols>
  <sheetData>
    <row r="1" spans="2:5" ht="15.75" thickBot="1" x14ac:dyDescent="0.3">
      <c r="B1" s="3"/>
      <c r="C1" s="3"/>
      <c r="D1" s="2"/>
    </row>
    <row r="2" spans="2:5" ht="21" thickBot="1" x14ac:dyDescent="0.3">
      <c r="B2" s="9" t="s">
        <v>348</v>
      </c>
      <c r="C2" s="10" t="s">
        <v>157</v>
      </c>
      <c r="D2" s="2"/>
    </row>
    <row r="3" spans="2:5" ht="63" customHeight="1" thickBot="1" x14ac:dyDescent="0.3">
      <c r="B3" s="28" t="s">
        <v>235</v>
      </c>
      <c r="C3" s="4" t="str">
        <f>VLOOKUP($B$3,'Printer - ink'!B3:D146,2,)</f>
        <v>CL-441, PG-440</v>
      </c>
      <c r="D3" s="2"/>
    </row>
    <row r="4" spans="2:5" ht="21" thickBot="1" x14ac:dyDescent="0.3">
      <c r="B4" s="29"/>
      <c r="C4" s="11" t="s">
        <v>342</v>
      </c>
      <c r="D4" s="2"/>
    </row>
    <row r="5" spans="2:5" ht="79.5" customHeight="1" thickBot="1" x14ac:dyDescent="0.3">
      <c r="B5" s="29"/>
      <c r="C5" s="4" t="str">
        <f>IF(VLOOKUP($B$3,'Printer - ink'!B5:D146,3,)&gt;0, VLOOKUP($B$3,'Printer - ink'!B5:D146,3,),"-")</f>
        <v>CL-441XL, PG-440 / CL-441 Multipack, PG-440XL</v>
      </c>
      <c r="D5" s="2"/>
    </row>
    <row r="6" spans="2:5" ht="21" thickBot="1" x14ac:dyDescent="0.3">
      <c r="B6" s="29"/>
      <c r="C6" s="12" t="s">
        <v>343</v>
      </c>
      <c r="D6" s="2"/>
    </row>
    <row r="7" spans="2:5" ht="96.75" customHeight="1" thickBot="1" x14ac:dyDescent="0.3">
      <c r="B7" s="30"/>
      <c r="C7" s="5" t="str">
        <f>IF(VLOOKUP($B$3,'Printer - paper'!B3:C146,2,)&gt;0,VLOOKUP($B$3,'Printer - paper'!B3:C146,2,),"-")</f>
        <v>Glossy Everyday Use (GP-501), Matte Photo Paper (MP-101), Plus Glossy II (PP-201), Plus Semi-gloss (SG-201), Pro Luster (LU-101), Pro Platinum (PT-101), High Resolution Paper (HR-101N), Photo Stickers (PS-101), T-shirt Transfer  (TR-301)</v>
      </c>
      <c r="D7" s="2"/>
    </row>
    <row r="8" spans="2:5" ht="15.75" thickBot="1" x14ac:dyDescent="0.3">
      <c r="B8" s="2"/>
      <c r="C8" s="2"/>
      <c r="D8" s="2"/>
    </row>
    <row r="9" spans="2:5" ht="60.75" thickBot="1" x14ac:dyDescent="0.3">
      <c r="B9" s="7" t="s">
        <v>349</v>
      </c>
      <c r="C9" s="8" t="s">
        <v>344</v>
      </c>
      <c r="D9" s="31" t="s">
        <v>366</v>
      </c>
      <c r="E9" s="31" t="s">
        <v>367</v>
      </c>
    </row>
    <row r="10" spans="2:5" ht="85.5" customHeight="1" thickBot="1" x14ac:dyDescent="0.3">
      <c r="B10" s="6" t="s">
        <v>103</v>
      </c>
      <c r="C10" s="5" t="str">
        <f>VLOOKUP($B$10,'Ink - printer'!B3:C132,2,)</f>
        <v>PRO-1</v>
      </c>
      <c r="D10" s="2"/>
    </row>
  </sheetData>
  <mergeCells count="1">
    <mergeCell ref="B3:B7"/>
  </mergeCells>
  <pageMargins left="0.7" right="0.7" top="0.75" bottom="0.75" header="0.3" footer="0.3"/>
  <pageSetup paperSize="9" scale="82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t from list">
          <x14:formula1>
            <xm:f>'Printer - ink'!$B$3:$B$146</xm:f>
          </x14:formula1>
          <xm:sqref>B3:B7</xm:sqref>
        </x14:dataValidation>
        <x14:dataValidation type="list" allowBlank="1" showInputMessage="1" showErrorMessage="1" prompt="Select from list">
          <x14:formula1>
            <xm:f>'Ink - printer'!$B$3:$B$132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D146"/>
  <sheetViews>
    <sheetView workbookViewId="0">
      <pane xSplit="4" ySplit="2" topLeftCell="E27" activePane="bottomRight" state="frozen"/>
      <selection pane="topRight" activeCell="E1" sqref="E1"/>
      <selection pane="bottomLeft" activeCell="A3" sqref="A3"/>
      <selection pane="bottomRight" activeCell="D63" sqref="D63"/>
    </sheetView>
  </sheetViews>
  <sheetFormatPr defaultRowHeight="15" x14ac:dyDescent="0.25"/>
  <cols>
    <col min="2" max="2" width="16" style="1" customWidth="1"/>
    <col min="3" max="3" width="31" style="15" customWidth="1"/>
    <col min="4" max="4" width="32.5703125" style="15" customWidth="1"/>
  </cols>
  <sheetData>
    <row r="2" spans="2:4" x14ac:dyDescent="0.25">
      <c r="B2" s="20" t="s">
        <v>350</v>
      </c>
      <c r="C2" s="21" t="s">
        <v>157</v>
      </c>
      <c r="D2" s="21" t="s">
        <v>158</v>
      </c>
    </row>
    <row r="3" spans="2:4" x14ac:dyDescent="0.25">
      <c r="B3" s="17" t="s">
        <v>159</v>
      </c>
      <c r="C3" s="16" t="s">
        <v>160</v>
      </c>
      <c r="D3" s="16" t="s">
        <v>161</v>
      </c>
    </row>
    <row r="4" spans="2:4" x14ac:dyDescent="0.25">
      <c r="B4" s="17" t="s">
        <v>162</v>
      </c>
      <c r="C4" s="16" t="s">
        <v>160</v>
      </c>
      <c r="D4" s="16" t="s">
        <v>161</v>
      </c>
    </row>
    <row r="5" spans="2:4" ht="30" x14ac:dyDescent="0.25">
      <c r="B5" s="17" t="s">
        <v>163</v>
      </c>
      <c r="C5" s="16" t="s">
        <v>21</v>
      </c>
      <c r="D5" s="16" t="s">
        <v>164</v>
      </c>
    </row>
    <row r="6" spans="2:4" ht="30" x14ac:dyDescent="0.25">
      <c r="B6" s="17" t="s">
        <v>165</v>
      </c>
      <c r="C6" s="16" t="s">
        <v>21</v>
      </c>
      <c r="D6" s="16" t="s">
        <v>164</v>
      </c>
    </row>
    <row r="7" spans="2:4" x14ac:dyDescent="0.25">
      <c r="B7" s="17" t="s">
        <v>166</v>
      </c>
      <c r="C7" s="16" t="s">
        <v>167</v>
      </c>
      <c r="D7" s="16" t="s">
        <v>85</v>
      </c>
    </row>
    <row r="8" spans="2:4" x14ac:dyDescent="0.25">
      <c r="B8" s="17" t="s">
        <v>168</v>
      </c>
      <c r="C8" s="16" t="s">
        <v>167</v>
      </c>
      <c r="D8" s="16" t="s">
        <v>85</v>
      </c>
    </row>
    <row r="9" spans="2:4" ht="30" x14ac:dyDescent="0.25">
      <c r="B9" s="17" t="s">
        <v>169</v>
      </c>
      <c r="C9" s="16" t="s">
        <v>170</v>
      </c>
      <c r="D9" s="16" t="s">
        <v>171</v>
      </c>
    </row>
    <row r="10" spans="2:4" ht="30" x14ac:dyDescent="0.25">
      <c r="B10" s="17" t="s">
        <v>172</v>
      </c>
      <c r="C10" s="16" t="s">
        <v>170</v>
      </c>
      <c r="D10" s="16" t="s">
        <v>171</v>
      </c>
    </row>
    <row r="11" spans="2:4" ht="30" x14ac:dyDescent="0.25">
      <c r="B11" s="17" t="s">
        <v>173</v>
      </c>
      <c r="C11" s="16" t="s">
        <v>167</v>
      </c>
      <c r="D11" s="16" t="s">
        <v>174</v>
      </c>
    </row>
    <row r="12" spans="2:4" ht="30" x14ac:dyDescent="0.25">
      <c r="B12" s="17" t="s">
        <v>175</v>
      </c>
      <c r="C12" s="16" t="s">
        <v>170</v>
      </c>
      <c r="D12" s="16" t="s">
        <v>171</v>
      </c>
    </row>
    <row r="13" spans="2:4" ht="30" x14ac:dyDescent="0.25">
      <c r="B13" s="17" t="s">
        <v>176</v>
      </c>
      <c r="C13" s="16" t="s">
        <v>170</v>
      </c>
      <c r="D13" s="16" t="s">
        <v>171</v>
      </c>
    </row>
    <row r="14" spans="2:4" ht="30" x14ac:dyDescent="0.25">
      <c r="B14" s="17" t="s">
        <v>177</v>
      </c>
      <c r="C14" s="16" t="s">
        <v>178</v>
      </c>
      <c r="D14" s="16" t="s">
        <v>179</v>
      </c>
    </row>
    <row r="15" spans="2:4" ht="30" x14ac:dyDescent="0.25">
      <c r="B15" s="17" t="s">
        <v>180</v>
      </c>
      <c r="C15" s="16" t="s">
        <v>178</v>
      </c>
      <c r="D15" s="16" t="s">
        <v>179</v>
      </c>
    </row>
    <row r="16" spans="2:4" ht="30" x14ac:dyDescent="0.25">
      <c r="B16" s="17" t="s">
        <v>181</v>
      </c>
      <c r="C16" s="16" t="s">
        <v>182</v>
      </c>
      <c r="D16" s="16" t="s">
        <v>183</v>
      </c>
    </row>
    <row r="17" spans="2:4" ht="30" x14ac:dyDescent="0.25">
      <c r="B17" s="17" t="s">
        <v>184</v>
      </c>
      <c r="C17" s="16" t="s">
        <v>185</v>
      </c>
      <c r="D17" s="16" t="s">
        <v>186</v>
      </c>
    </row>
    <row r="18" spans="2:4" ht="30" x14ac:dyDescent="0.25">
      <c r="B18" s="17" t="s">
        <v>187</v>
      </c>
      <c r="C18" s="16" t="s">
        <v>185</v>
      </c>
      <c r="D18" s="16" t="s">
        <v>186</v>
      </c>
    </row>
    <row r="19" spans="2:4" ht="30" x14ac:dyDescent="0.25">
      <c r="B19" s="17" t="s">
        <v>188</v>
      </c>
      <c r="C19" s="16" t="s">
        <v>189</v>
      </c>
      <c r="D19" s="16" t="s">
        <v>190</v>
      </c>
    </row>
    <row r="20" spans="2:4" ht="30" x14ac:dyDescent="0.25">
      <c r="B20" s="17" t="s">
        <v>191</v>
      </c>
      <c r="C20" s="16" t="s">
        <v>192</v>
      </c>
      <c r="D20" s="16" t="s">
        <v>183</v>
      </c>
    </row>
    <row r="21" spans="2:4" ht="30" x14ac:dyDescent="0.25">
      <c r="B21" s="17" t="s">
        <v>193</v>
      </c>
      <c r="C21" s="16" t="s">
        <v>192</v>
      </c>
      <c r="D21" s="16" t="s">
        <v>183</v>
      </c>
    </row>
    <row r="22" spans="2:4" ht="30" x14ac:dyDescent="0.25">
      <c r="B22" s="17" t="s">
        <v>194</v>
      </c>
      <c r="C22" s="16" t="s">
        <v>195</v>
      </c>
      <c r="D22" s="16" t="s">
        <v>186</v>
      </c>
    </row>
    <row r="23" spans="2:4" ht="30" x14ac:dyDescent="0.25">
      <c r="B23" s="17" t="s">
        <v>196</v>
      </c>
      <c r="C23" s="16" t="s">
        <v>195</v>
      </c>
      <c r="D23" s="16" t="s">
        <v>186</v>
      </c>
    </row>
    <row r="24" spans="2:4" ht="30" x14ac:dyDescent="0.25">
      <c r="B24" s="17" t="s">
        <v>197</v>
      </c>
      <c r="C24" s="16" t="s">
        <v>195</v>
      </c>
      <c r="D24" s="16" t="s">
        <v>186</v>
      </c>
    </row>
    <row r="25" spans="2:4" ht="30" x14ac:dyDescent="0.25">
      <c r="B25" s="17" t="s">
        <v>198</v>
      </c>
      <c r="C25" s="16" t="s">
        <v>195</v>
      </c>
      <c r="D25" s="16" t="s">
        <v>186</v>
      </c>
    </row>
    <row r="26" spans="2:4" ht="30" x14ac:dyDescent="0.25">
      <c r="B26" s="17" t="s">
        <v>199</v>
      </c>
      <c r="C26" s="16" t="s">
        <v>195</v>
      </c>
      <c r="D26" s="16" t="s">
        <v>186</v>
      </c>
    </row>
    <row r="27" spans="2:4" ht="30" x14ac:dyDescent="0.25">
      <c r="B27" s="17" t="s">
        <v>200</v>
      </c>
      <c r="C27" s="16" t="s">
        <v>189</v>
      </c>
      <c r="D27" s="16" t="s">
        <v>190</v>
      </c>
    </row>
    <row r="28" spans="2:4" ht="30" x14ac:dyDescent="0.25">
      <c r="B28" s="17" t="s">
        <v>201</v>
      </c>
      <c r="C28" s="16" t="s">
        <v>189</v>
      </c>
      <c r="D28" s="16" t="s">
        <v>190</v>
      </c>
    </row>
    <row r="29" spans="2:4" ht="30" x14ac:dyDescent="0.25">
      <c r="B29" s="17" t="s">
        <v>202</v>
      </c>
      <c r="C29" s="16" t="s">
        <v>189</v>
      </c>
      <c r="D29" s="16" t="s">
        <v>190</v>
      </c>
    </row>
    <row r="30" spans="2:4" ht="30" x14ac:dyDescent="0.25">
      <c r="B30" s="17" t="s">
        <v>203</v>
      </c>
      <c r="C30" s="16" t="s">
        <v>204</v>
      </c>
      <c r="D30" s="16" t="s">
        <v>205</v>
      </c>
    </row>
    <row r="31" spans="2:4" ht="30" x14ac:dyDescent="0.25">
      <c r="B31" s="17" t="s">
        <v>206</v>
      </c>
      <c r="C31" s="16" t="s">
        <v>204</v>
      </c>
      <c r="D31" s="16" t="s">
        <v>205</v>
      </c>
    </row>
    <row r="32" spans="2:4" ht="30" x14ac:dyDescent="0.25">
      <c r="B32" s="17" t="s">
        <v>207</v>
      </c>
      <c r="C32" s="16" t="s">
        <v>192</v>
      </c>
      <c r="D32" s="16" t="s">
        <v>183</v>
      </c>
    </row>
    <row r="33" spans="2:4" ht="30" x14ac:dyDescent="0.25">
      <c r="B33" s="17" t="s">
        <v>208</v>
      </c>
      <c r="C33" s="16" t="s">
        <v>195</v>
      </c>
      <c r="D33" s="16" t="s">
        <v>186</v>
      </c>
    </row>
    <row r="34" spans="2:4" ht="30" x14ac:dyDescent="0.25">
      <c r="B34" s="17" t="s">
        <v>209</v>
      </c>
      <c r="C34" s="16" t="s">
        <v>195</v>
      </c>
      <c r="D34" s="16" t="s">
        <v>186</v>
      </c>
    </row>
    <row r="35" spans="2:4" ht="30" x14ac:dyDescent="0.25">
      <c r="B35" s="17" t="s">
        <v>210</v>
      </c>
      <c r="C35" s="16" t="s">
        <v>195</v>
      </c>
      <c r="D35" s="16" t="s">
        <v>186</v>
      </c>
    </row>
    <row r="36" spans="2:4" ht="30" x14ac:dyDescent="0.25">
      <c r="B36" s="17" t="s">
        <v>211</v>
      </c>
      <c r="C36" s="16" t="s">
        <v>212</v>
      </c>
      <c r="D36" s="16" t="s">
        <v>72</v>
      </c>
    </row>
    <row r="37" spans="2:4" ht="30" x14ac:dyDescent="0.25">
      <c r="B37" s="17" t="s">
        <v>213</v>
      </c>
      <c r="C37" s="16" t="s">
        <v>212</v>
      </c>
      <c r="D37" s="16" t="s">
        <v>72</v>
      </c>
    </row>
    <row r="38" spans="2:4" ht="45" x14ac:dyDescent="0.25">
      <c r="B38" s="17" t="s">
        <v>214</v>
      </c>
      <c r="C38" s="16" t="s">
        <v>215</v>
      </c>
      <c r="D38" s="16" t="s">
        <v>216</v>
      </c>
    </row>
    <row r="39" spans="2:4" ht="30" x14ac:dyDescent="0.25">
      <c r="B39" s="17" t="s">
        <v>13</v>
      </c>
      <c r="C39" s="16" t="s">
        <v>217</v>
      </c>
      <c r="D39" s="16" t="s">
        <v>7</v>
      </c>
    </row>
    <row r="40" spans="2:4" ht="30" x14ac:dyDescent="0.25">
      <c r="B40" s="17" t="s">
        <v>218</v>
      </c>
      <c r="C40" s="16" t="s">
        <v>219</v>
      </c>
      <c r="D40" s="16"/>
    </row>
    <row r="41" spans="2:4" ht="30" x14ac:dyDescent="0.25">
      <c r="B41" s="17" t="s">
        <v>220</v>
      </c>
      <c r="C41" s="16" t="s">
        <v>219</v>
      </c>
      <c r="D41" s="16"/>
    </row>
    <row r="42" spans="2:4" ht="30" x14ac:dyDescent="0.25">
      <c r="B42" s="17" t="s">
        <v>221</v>
      </c>
      <c r="C42" s="16" t="s">
        <v>185</v>
      </c>
      <c r="D42" s="16" t="s">
        <v>186</v>
      </c>
    </row>
    <row r="43" spans="2:4" ht="30" x14ac:dyDescent="0.25">
      <c r="B43" s="17" t="s">
        <v>222</v>
      </c>
      <c r="C43" s="16" t="s">
        <v>185</v>
      </c>
      <c r="D43" s="16" t="s">
        <v>186</v>
      </c>
    </row>
    <row r="44" spans="2:4" ht="30" x14ac:dyDescent="0.25">
      <c r="B44" s="17" t="s">
        <v>223</v>
      </c>
      <c r="C44" s="16" t="s">
        <v>204</v>
      </c>
      <c r="D44" s="16" t="s">
        <v>205</v>
      </c>
    </row>
    <row r="45" spans="2:4" ht="30" x14ac:dyDescent="0.25">
      <c r="B45" s="17" t="s">
        <v>141</v>
      </c>
      <c r="C45" s="16" t="s">
        <v>224</v>
      </c>
      <c r="D45" s="16"/>
    </row>
    <row r="46" spans="2:4" x14ac:dyDescent="0.25">
      <c r="B46" s="17" t="s">
        <v>225</v>
      </c>
      <c r="C46" s="16" t="s">
        <v>86</v>
      </c>
      <c r="D46" s="16" t="s">
        <v>94</v>
      </c>
    </row>
    <row r="47" spans="2:4" x14ac:dyDescent="0.25">
      <c r="B47" s="17" t="s">
        <v>226</v>
      </c>
      <c r="C47" s="16" t="s">
        <v>86</v>
      </c>
      <c r="D47" s="16" t="s">
        <v>94</v>
      </c>
    </row>
    <row r="48" spans="2:4" x14ac:dyDescent="0.25">
      <c r="B48" s="17" t="s">
        <v>227</v>
      </c>
      <c r="C48" s="16" t="s">
        <v>86</v>
      </c>
      <c r="D48" s="16" t="s">
        <v>94</v>
      </c>
    </row>
    <row r="49" spans="2:4" x14ac:dyDescent="0.25">
      <c r="B49" s="17" t="s">
        <v>228</v>
      </c>
      <c r="C49" s="16" t="s">
        <v>86</v>
      </c>
      <c r="D49" s="16" t="s">
        <v>94</v>
      </c>
    </row>
    <row r="50" spans="2:4" ht="30" x14ac:dyDescent="0.25">
      <c r="B50" s="17" t="s">
        <v>229</v>
      </c>
      <c r="C50" s="16" t="s">
        <v>230</v>
      </c>
      <c r="D50" s="16" t="s">
        <v>231</v>
      </c>
    </row>
    <row r="51" spans="2:4" ht="30" x14ac:dyDescent="0.25">
      <c r="B51" s="17" t="s">
        <v>232</v>
      </c>
      <c r="C51" s="16" t="s">
        <v>230</v>
      </c>
      <c r="D51" s="16" t="s">
        <v>231</v>
      </c>
    </row>
    <row r="52" spans="2:4" ht="30" x14ac:dyDescent="0.25">
      <c r="B52" s="17" t="s">
        <v>352</v>
      </c>
      <c r="C52" s="16" t="s">
        <v>358</v>
      </c>
      <c r="D52" s="16" t="s">
        <v>359</v>
      </c>
    </row>
    <row r="53" spans="2:4" ht="30" x14ac:dyDescent="0.25">
      <c r="B53" s="17" t="s">
        <v>353</v>
      </c>
      <c r="C53" s="16" t="s">
        <v>358</v>
      </c>
      <c r="D53" s="16" t="s">
        <v>359</v>
      </c>
    </row>
    <row r="54" spans="2:4" ht="30" x14ac:dyDescent="0.25">
      <c r="B54" s="17" t="s">
        <v>233</v>
      </c>
      <c r="C54" s="16" t="s">
        <v>230</v>
      </c>
      <c r="D54" s="16" t="s">
        <v>231</v>
      </c>
    </row>
    <row r="55" spans="2:4" ht="30" x14ac:dyDescent="0.25">
      <c r="B55" s="17" t="s">
        <v>234</v>
      </c>
      <c r="C55" s="16" t="s">
        <v>230</v>
      </c>
      <c r="D55" s="16" t="s">
        <v>231</v>
      </c>
    </row>
    <row r="56" spans="2:4" ht="30" x14ac:dyDescent="0.25">
      <c r="B56" s="17" t="s">
        <v>354</v>
      </c>
      <c r="C56" s="16" t="s">
        <v>230</v>
      </c>
      <c r="D56" s="16" t="s">
        <v>231</v>
      </c>
    </row>
    <row r="57" spans="2:4" ht="30" x14ac:dyDescent="0.25">
      <c r="B57" s="17" t="s">
        <v>235</v>
      </c>
      <c r="C57" s="16" t="s">
        <v>230</v>
      </c>
      <c r="D57" s="16" t="s">
        <v>231</v>
      </c>
    </row>
    <row r="58" spans="2:4" ht="30" x14ac:dyDescent="0.25">
      <c r="B58" s="17" t="s">
        <v>236</v>
      </c>
      <c r="C58" s="16" t="s">
        <v>230</v>
      </c>
      <c r="D58" s="16" t="s">
        <v>231</v>
      </c>
    </row>
    <row r="59" spans="2:4" ht="30" x14ac:dyDescent="0.25">
      <c r="B59" s="17" t="s">
        <v>237</v>
      </c>
      <c r="C59" s="16" t="s">
        <v>204</v>
      </c>
      <c r="D59" s="16" t="s">
        <v>205</v>
      </c>
    </row>
    <row r="60" spans="2:4" ht="30" x14ac:dyDescent="0.25">
      <c r="B60" s="17" t="s">
        <v>238</v>
      </c>
      <c r="C60" s="16" t="s">
        <v>204</v>
      </c>
      <c r="D60" s="16" t="s">
        <v>205</v>
      </c>
    </row>
    <row r="61" spans="2:4" ht="30" x14ac:dyDescent="0.25">
      <c r="B61" s="17" t="s">
        <v>239</v>
      </c>
      <c r="C61" s="16" t="s">
        <v>204</v>
      </c>
      <c r="D61" s="16" t="s">
        <v>205</v>
      </c>
    </row>
    <row r="62" spans="2:4" ht="45" x14ac:dyDescent="0.25">
      <c r="B62" s="17" t="s">
        <v>240</v>
      </c>
      <c r="C62" s="16" t="s">
        <v>215</v>
      </c>
      <c r="D62" s="16" t="s">
        <v>216</v>
      </c>
    </row>
    <row r="63" spans="2:4" ht="45" x14ac:dyDescent="0.25">
      <c r="B63" s="17" t="s">
        <v>355</v>
      </c>
      <c r="C63" s="16" t="s">
        <v>215</v>
      </c>
      <c r="D63" s="16" t="s">
        <v>216</v>
      </c>
    </row>
    <row r="64" spans="2:4" ht="30" x14ac:dyDescent="0.25">
      <c r="B64" s="17" t="s">
        <v>241</v>
      </c>
      <c r="C64" s="16" t="s">
        <v>242</v>
      </c>
      <c r="D64" s="16" t="s">
        <v>205</v>
      </c>
    </row>
    <row r="65" spans="2:4" ht="30" x14ac:dyDescent="0.25">
      <c r="B65" s="17" t="s">
        <v>243</v>
      </c>
      <c r="C65" s="16" t="s">
        <v>242</v>
      </c>
      <c r="D65" s="16" t="s">
        <v>205</v>
      </c>
    </row>
    <row r="66" spans="2:4" ht="60" x14ac:dyDescent="0.25">
      <c r="B66" s="17" t="s">
        <v>244</v>
      </c>
      <c r="C66" s="16" t="s">
        <v>245</v>
      </c>
      <c r="D66" s="16" t="s">
        <v>246</v>
      </c>
    </row>
    <row r="67" spans="2:4" ht="45" x14ac:dyDescent="0.25">
      <c r="B67" s="17" t="s">
        <v>356</v>
      </c>
      <c r="C67" s="16" t="s">
        <v>215</v>
      </c>
      <c r="D67" s="16" t="s">
        <v>216</v>
      </c>
    </row>
    <row r="68" spans="2:4" ht="60" x14ac:dyDescent="0.25">
      <c r="B68" s="17" t="s">
        <v>357</v>
      </c>
      <c r="C68" s="16" t="s">
        <v>245</v>
      </c>
      <c r="D68" s="16" t="s">
        <v>246</v>
      </c>
    </row>
    <row r="69" spans="2:4" ht="30" x14ac:dyDescent="0.25">
      <c r="B69" s="17" t="s">
        <v>247</v>
      </c>
      <c r="C69" s="16" t="s">
        <v>242</v>
      </c>
      <c r="D69" s="16" t="s">
        <v>205</v>
      </c>
    </row>
    <row r="70" spans="2:4" ht="30" x14ac:dyDescent="0.25">
      <c r="B70" s="17" t="s">
        <v>248</v>
      </c>
      <c r="C70" s="16" t="s">
        <v>242</v>
      </c>
      <c r="D70" s="16" t="s">
        <v>205</v>
      </c>
    </row>
    <row r="71" spans="2:4" ht="30" x14ac:dyDescent="0.25">
      <c r="B71" s="17" t="s">
        <v>249</v>
      </c>
      <c r="C71" s="16" t="s">
        <v>170</v>
      </c>
      <c r="D71" s="16" t="s">
        <v>171</v>
      </c>
    </row>
    <row r="72" spans="2:4" ht="30" x14ac:dyDescent="0.25">
      <c r="B72" s="17" t="s">
        <v>250</v>
      </c>
      <c r="C72" s="16" t="s">
        <v>167</v>
      </c>
      <c r="D72" s="16" t="s">
        <v>174</v>
      </c>
    </row>
    <row r="73" spans="2:4" ht="30" x14ac:dyDescent="0.25">
      <c r="B73" s="17" t="s">
        <v>251</v>
      </c>
      <c r="C73" s="16" t="s">
        <v>167</v>
      </c>
      <c r="D73" s="16" t="s">
        <v>174</v>
      </c>
    </row>
    <row r="74" spans="2:4" ht="30" x14ac:dyDescent="0.25">
      <c r="B74" s="17" t="s">
        <v>252</v>
      </c>
      <c r="C74" s="16" t="s">
        <v>167</v>
      </c>
      <c r="D74" s="16" t="s">
        <v>174</v>
      </c>
    </row>
    <row r="75" spans="2:4" ht="30" x14ac:dyDescent="0.25">
      <c r="B75" s="17" t="s">
        <v>253</v>
      </c>
      <c r="C75" s="16" t="s">
        <v>167</v>
      </c>
      <c r="D75" s="16" t="s">
        <v>174</v>
      </c>
    </row>
    <row r="76" spans="2:4" ht="30" x14ac:dyDescent="0.25">
      <c r="B76" s="17" t="s">
        <v>254</v>
      </c>
      <c r="C76" s="16" t="s">
        <v>170</v>
      </c>
      <c r="D76" s="16" t="s">
        <v>171</v>
      </c>
    </row>
    <row r="77" spans="2:4" ht="30" x14ac:dyDescent="0.25">
      <c r="B77" s="17" t="s">
        <v>255</v>
      </c>
      <c r="C77" s="16" t="s">
        <v>170</v>
      </c>
      <c r="D77" s="16" t="s">
        <v>171</v>
      </c>
    </row>
    <row r="78" spans="2:4" ht="30" x14ac:dyDescent="0.25">
      <c r="B78" s="17" t="s">
        <v>256</v>
      </c>
      <c r="C78" s="16" t="s">
        <v>170</v>
      </c>
      <c r="D78" s="16" t="s">
        <v>171</v>
      </c>
    </row>
    <row r="79" spans="2:4" ht="30" x14ac:dyDescent="0.25">
      <c r="B79" s="17" t="s">
        <v>257</v>
      </c>
      <c r="C79" s="16" t="s">
        <v>178</v>
      </c>
      <c r="D79" s="16" t="s">
        <v>179</v>
      </c>
    </row>
    <row r="80" spans="2:4" ht="30" x14ac:dyDescent="0.25">
      <c r="B80" s="17" t="s">
        <v>258</v>
      </c>
      <c r="C80" s="16" t="s">
        <v>178</v>
      </c>
      <c r="D80" s="16" t="s">
        <v>179</v>
      </c>
    </row>
    <row r="81" spans="2:4" ht="30" x14ac:dyDescent="0.25">
      <c r="B81" s="17" t="s">
        <v>259</v>
      </c>
      <c r="C81" s="16" t="s">
        <v>178</v>
      </c>
      <c r="D81" s="16" t="s">
        <v>179</v>
      </c>
    </row>
    <row r="82" spans="2:4" ht="30" x14ac:dyDescent="0.25">
      <c r="B82" s="17" t="s">
        <v>260</v>
      </c>
      <c r="C82" s="16" t="s">
        <v>178</v>
      </c>
      <c r="D82" s="16" t="s">
        <v>179</v>
      </c>
    </row>
    <row r="83" spans="2:4" ht="30" x14ac:dyDescent="0.25">
      <c r="B83" s="17" t="s">
        <v>261</v>
      </c>
      <c r="C83" s="16" t="s">
        <v>178</v>
      </c>
      <c r="D83" s="16" t="s">
        <v>179</v>
      </c>
    </row>
    <row r="84" spans="2:4" ht="30" x14ac:dyDescent="0.25">
      <c r="B84" s="17" t="s">
        <v>262</v>
      </c>
      <c r="C84" s="16" t="s">
        <v>178</v>
      </c>
      <c r="D84" s="16" t="s">
        <v>179</v>
      </c>
    </row>
    <row r="85" spans="2:4" ht="30" x14ac:dyDescent="0.25">
      <c r="B85" s="17" t="s">
        <v>263</v>
      </c>
      <c r="C85" s="16" t="s">
        <v>178</v>
      </c>
      <c r="D85" s="16" t="s">
        <v>179</v>
      </c>
    </row>
    <row r="86" spans="2:4" ht="30" x14ac:dyDescent="0.25">
      <c r="B86" s="17" t="s">
        <v>264</v>
      </c>
      <c r="C86" s="16" t="s">
        <v>178</v>
      </c>
      <c r="D86" s="16" t="s">
        <v>179</v>
      </c>
    </row>
    <row r="87" spans="2:4" ht="30" x14ac:dyDescent="0.25">
      <c r="B87" s="17" t="s">
        <v>265</v>
      </c>
      <c r="C87" s="16" t="s">
        <v>178</v>
      </c>
      <c r="D87" s="16" t="s">
        <v>179</v>
      </c>
    </row>
    <row r="88" spans="2:4" ht="30" x14ac:dyDescent="0.25">
      <c r="B88" s="17" t="s">
        <v>266</v>
      </c>
      <c r="C88" s="16" t="s">
        <v>267</v>
      </c>
      <c r="D88" s="16" t="s">
        <v>171</v>
      </c>
    </row>
    <row r="89" spans="2:4" ht="30" x14ac:dyDescent="0.25">
      <c r="B89" s="17" t="s">
        <v>268</v>
      </c>
      <c r="C89" s="16" t="s">
        <v>267</v>
      </c>
      <c r="D89" s="16" t="s">
        <v>171</v>
      </c>
    </row>
    <row r="90" spans="2:4" ht="30" x14ac:dyDescent="0.25">
      <c r="B90" s="17" t="s">
        <v>269</v>
      </c>
      <c r="C90" s="16" t="s">
        <v>167</v>
      </c>
      <c r="D90" s="16" t="s">
        <v>174</v>
      </c>
    </row>
    <row r="91" spans="2:4" ht="30" x14ac:dyDescent="0.25">
      <c r="B91" s="17" t="s">
        <v>270</v>
      </c>
      <c r="C91" s="16" t="s">
        <v>170</v>
      </c>
      <c r="D91" s="16" t="s">
        <v>171</v>
      </c>
    </row>
    <row r="92" spans="2:4" ht="30" x14ac:dyDescent="0.25">
      <c r="B92" s="17" t="s">
        <v>271</v>
      </c>
      <c r="C92" s="16" t="s">
        <v>178</v>
      </c>
      <c r="D92" s="16" t="s">
        <v>179</v>
      </c>
    </row>
    <row r="93" spans="2:4" ht="30" x14ac:dyDescent="0.25">
      <c r="B93" s="17" t="s">
        <v>272</v>
      </c>
      <c r="C93" s="16" t="s">
        <v>178</v>
      </c>
      <c r="D93" s="16" t="s">
        <v>179</v>
      </c>
    </row>
    <row r="94" spans="2:4" ht="30" x14ac:dyDescent="0.25">
      <c r="B94" s="17" t="s">
        <v>273</v>
      </c>
      <c r="C94" s="16" t="s">
        <v>178</v>
      </c>
      <c r="D94" s="16" t="s">
        <v>179</v>
      </c>
    </row>
    <row r="95" spans="2:4" ht="30" x14ac:dyDescent="0.25">
      <c r="B95" s="17" t="s">
        <v>274</v>
      </c>
      <c r="C95" s="16" t="s">
        <v>178</v>
      </c>
      <c r="D95" s="16" t="s">
        <v>179</v>
      </c>
    </row>
    <row r="96" spans="2:4" ht="30" x14ac:dyDescent="0.25">
      <c r="B96" s="17" t="s">
        <v>275</v>
      </c>
      <c r="C96" s="16" t="s">
        <v>178</v>
      </c>
      <c r="D96" s="16" t="s">
        <v>179</v>
      </c>
    </row>
    <row r="97" spans="2:4" ht="30" x14ac:dyDescent="0.25">
      <c r="B97" s="17" t="s">
        <v>276</v>
      </c>
      <c r="C97" s="16" t="s">
        <v>195</v>
      </c>
      <c r="D97" s="16" t="s">
        <v>186</v>
      </c>
    </row>
    <row r="98" spans="2:4" ht="30" x14ac:dyDescent="0.25">
      <c r="B98" s="17" t="s">
        <v>277</v>
      </c>
      <c r="C98" s="16" t="s">
        <v>185</v>
      </c>
      <c r="D98" s="16" t="s">
        <v>186</v>
      </c>
    </row>
    <row r="99" spans="2:4" ht="30" x14ac:dyDescent="0.25">
      <c r="B99" s="22" t="s">
        <v>278</v>
      </c>
      <c r="C99" s="23" t="s">
        <v>185</v>
      </c>
      <c r="D99" s="23" t="s">
        <v>186</v>
      </c>
    </row>
    <row r="100" spans="2:4" ht="30" x14ac:dyDescent="0.25">
      <c r="B100" s="22" t="s">
        <v>279</v>
      </c>
      <c r="C100" s="23" t="s">
        <v>185</v>
      </c>
      <c r="D100" s="23" t="s">
        <v>186</v>
      </c>
    </row>
    <row r="101" spans="2:4" ht="30" x14ac:dyDescent="0.25">
      <c r="B101" s="22" t="s">
        <v>280</v>
      </c>
      <c r="C101" s="23" t="s">
        <v>195</v>
      </c>
      <c r="D101" s="23" t="s">
        <v>186</v>
      </c>
    </row>
    <row r="102" spans="2:4" ht="30" x14ac:dyDescent="0.25">
      <c r="B102" s="22" t="s">
        <v>281</v>
      </c>
      <c r="C102" s="23" t="s">
        <v>189</v>
      </c>
      <c r="D102" s="23" t="s">
        <v>190</v>
      </c>
    </row>
    <row r="103" spans="2:4" ht="30" x14ac:dyDescent="0.25">
      <c r="B103" s="22" t="s">
        <v>282</v>
      </c>
      <c r="C103" s="23" t="s">
        <v>189</v>
      </c>
      <c r="D103" s="23" t="s">
        <v>190</v>
      </c>
    </row>
    <row r="104" spans="2:4" ht="30" x14ac:dyDescent="0.25">
      <c r="B104" s="22" t="s">
        <v>283</v>
      </c>
      <c r="C104" s="23" t="s">
        <v>189</v>
      </c>
      <c r="D104" s="23" t="s">
        <v>190</v>
      </c>
    </row>
    <row r="105" spans="2:4" ht="30" x14ac:dyDescent="0.25">
      <c r="B105" s="22" t="s">
        <v>284</v>
      </c>
      <c r="C105" s="23" t="s">
        <v>189</v>
      </c>
      <c r="D105" s="23" t="s">
        <v>190</v>
      </c>
    </row>
    <row r="106" spans="2:4" ht="30" x14ac:dyDescent="0.25">
      <c r="B106" s="22" t="s">
        <v>285</v>
      </c>
      <c r="C106" s="23" t="s">
        <v>195</v>
      </c>
      <c r="D106" s="23" t="s">
        <v>186</v>
      </c>
    </row>
    <row r="107" spans="2:4" ht="30" x14ac:dyDescent="0.25">
      <c r="B107" s="22" t="s">
        <v>286</v>
      </c>
      <c r="C107" s="23" t="s">
        <v>195</v>
      </c>
      <c r="D107" s="23" t="s">
        <v>186</v>
      </c>
    </row>
    <row r="108" spans="2:4" ht="30" x14ac:dyDescent="0.25">
      <c r="B108" s="22" t="s">
        <v>287</v>
      </c>
      <c r="C108" s="23" t="s">
        <v>195</v>
      </c>
      <c r="D108" s="23" t="s">
        <v>186</v>
      </c>
    </row>
    <row r="109" spans="2:4" ht="30" x14ac:dyDescent="0.25">
      <c r="B109" s="22" t="s">
        <v>288</v>
      </c>
      <c r="C109" s="23" t="s">
        <v>189</v>
      </c>
      <c r="D109" s="23" t="s">
        <v>190</v>
      </c>
    </row>
    <row r="110" spans="2:4" ht="30" x14ac:dyDescent="0.25">
      <c r="B110" s="22" t="s">
        <v>289</v>
      </c>
      <c r="C110" s="23" t="s">
        <v>189</v>
      </c>
      <c r="D110" s="23" t="s">
        <v>190</v>
      </c>
    </row>
    <row r="111" spans="2:4" ht="30" x14ac:dyDescent="0.25">
      <c r="B111" s="22" t="s">
        <v>290</v>
      </c>
      <c r="C111" s="23" t="s">
        <v>189</v>
      </c>
      <c r="D111" s="23" t="s">
        <v>190</v>
      </c>
    </row>
    <row r="112" spans="2:4" ht="30" x14ac:dyDescent="0.25">
      <c r="B112" s="22" t="s">
        <v>291</v>
      </c>
      <c r="C112" s="23" t="s">
        <v>189</v>
      </c>
      <c r="D112" s="23" t="s">
        <v>190</v>
      </c>
    </row>
    <row r="113" spans="2:4" ht="30" x14ac:dyDescent="0.25">
      <c r="B113" s="22" t="s">
        <v>292</v>
      </c>
      <c r="C113" s="23" t="s">
        <v>195</v>
      </c>
      <c r="D113" s="23" t="s">
        <v>186</v>
      </c>
    </row>
    <row r="114" spans="2:4" ht="30" x14ac:dyDescent="0.25">
      <c r="B114" s="22" t="s">
        <v>293</v>
      </c>
      <c r="C114" s="23" t="s">
        <v>195</v>
      </c>
      <c r="D114" s="23" t="s">
        <v>186</v>
      </c>
    </row>
    <row r="115" spans="2:4" ht="30" x14ac:dyDescent="0.25">
      <c r="B115" s="22" t="s">
        <v>294</v>
      </c>
      <c r="C115" s="23" t="s">
        <v>195</v>
      </c>
      <c r="D115" s="23" t="s">
        <v>186</v>
      </c>
    </row>
    <row r="116" spans="2:4" ht="30" x14ac:dyDescent="0.25">
      <c r="B116" s="22" t="s">
        <v>295</v>
      </c>
      <c r="C116" s="23" t="s">
        <v>195</v>
      </c>
      <c r="D116" s="23" t="s">
        <v>186</v>
      </c>
    </row>
    <row r="117" spans="2:4" ht="30" x14ac:dyDescent="0.25">
      <c r="B117" s="22" t="s">
        <v>296</v>
      </c>
      <c r="C117" s="23" t="s">
        <v>297</v>
      </c>
      <c r="D117" s="23" t="s">
        <v>190</v>
      </c>
    </row>
    <row r="118" spans="2:4" ht="30" x14ac:dyDescent="0.25">
      <c r="B118" s="22" t="s">
        <v>298</v>
      </c>
      <c r="C118" s="23" t="s">
        <v>297</v>
      </c>
      <c r="D118" s="23" t="s">
        <v>190</v>
      </c>
    </row>
    <row r="119" spans="2:4" ht="30" x14ac:dyDescent="0.25">
      <c r="B119" s="22" t="s">
        <v>299</v>
      </c>
      <c r="C119" s="23" t="s">
        <v>178</v>
      </c>
      <c r="D119" s="23" t="s">
        <v>179</v>
      </c>
    </row>
    <row r="120" spans="2:4" ht="30" x14ac:dyDescent="0.25">
      <c r="B120" s="22" t="s">
        <v>300</v>
      </c>
      <c r="C120" s="23" t="s">
        <v>178</v>
      </c>
      <c r="D120" s="23" t="s">
        <v>179</v>
      </c>
    </row>
    <row r="121" spans="2:4" ht="30" x14ac:dyDescent="0.25">
      <c r="B121" s="22" t="s">
        <v>301</v>
      </c>
      <c r="C121" s="23" t="s">
        <v>178</v>
      </c>
      <c r="D121" s="23" t="s">
        <v>179</v>
      </c>
    </row>
    <row r="122" spans="2:4" ht="30" x14ac:dyDescent="0.25">
      <c r="B122" s="22" t="s">
        <v>302</v>
      </c>
      <c r="C122" s="23" t="s">
        <v>178</v>
      </c>
      <c r="D122" s="23" t="s">
        <v>179</v>
      </c>
    </row>
    <row r="123" spans="2:4" ht="30" x14ac:dyDescent="0.25">
      <c r="B123" s="22" t="s">
        <v>303</v>
      </c>
      <c r="C123" s="23" t="s">
        <v>178</v>
      </c>
      <c r="D123" s="23" t="s">
        <v>179</v>
      </c>
    </row>
    <row r="124" spans="2:4" ht="30" x14ac:dyDescent="0.25">
      <c r="B124" s="22" t="s">
        <v>304</v>
      </c>
      <c r="C124" s="23" t="s">
        <v>230</v>
      </c>
      <c r="D124" s="23" t="s">
        <v>231</v>
      </c>
    </row>
    <row r="125" spans="2:4" ht="30" x14ac:dyDescent="0.25">
      <c r="B125" s="22" t="s">
        <v>305</v>
      </c>
      <c r="C125" s="23" t="s">
        <v>230</v>
      </c>
      <c r="D125" s="23" t="s">
        <v>231</v>
      </c>
    </row>
    <row r="126" spans="2:4" ht="30" x14ac:dyDescent="0.25">
      <c r="B126" s="22" t="s">
        <v>306</v>
      </c>
      <c r="C126" s="23" t="s">
        <v>178</v>
      </c>
      <c r="D126" s="23" t="s">
        <v>179</v>
      </c>
    </row>
    <row r="127" spans="2:4" ht="30" x14ac:dyDescent="0.25">
      <c r="B127" s="22" t="s">
        <v>307</v>
      </c>
      <c r="C127" s="23" t="s">
        <v>178</v>
      </c>
      <c r="D127" s="23" t="s">
        <v>179</v>
      </c>
    </row>
    <row r="128" spans="2:4" ht="30" x14ac:dyDescent="0.25">
      <c r="B128" s="22" t="s">
        <v>308</v>
      </c>
      <c r="C128" s="23" t="s">
        <v>230</v>
      </c>
      <c r="D128" s="23" t="s">
        <v>231</v>
      </c>
    </row>
    <row r="129" spans="2:4" ht="30" x14ac:dyDescent="0.25">
      <c r="B129" s="22" t="s">
        <v>309</v>
      </c>
      <c r="C129" s="23" t="s">
        <v>230</v>
      </c>
      <c r="D129" s="23" t="s">
        <v>231</v>
      </c>
    </row>
    <row r="130" spans="2:4" ht="30" x14ac:dyDescent="0.25">
      <c r="B130" s="22" t="s">
        <v>310</v>
      </c>
      <c r="C130" s="23" t="s">
        <v>230</v>
      </c>
      <c r="D130" s="23" t="s">
        <v>231</v>
      </c>
    </row>
    <row r="131" spans="2:4" ht="30" x14ac:dyDescent="0.25">
      <c r="B131" s="22" t="s">
        <v>311</v>
      </c>
      <c r="C131" s="23" t="s">
        <v>230</v>
      </c>
      <c r="D131" s="23" t="s">
        <v>231</v>
      </c>
    </row>
    <row r="132" spans="2:4" ht="30" x14ac:dyDescent="0.25">
      <c r="B132" s="22" t="s">
        <v>312</v>
      </c>
      <c r="C132" s="23" t="s">
        <v>185</v>
      </c>
      <c r="D132" s="23" t="s">
        <v>186</v>
      </c>
    </row>
    <row r="133" spans="2:4" ht="30" x14ac:dyDescent="0.25">
      <c r="B133" s="22" t="s">
        <v>313</v>
      </c>
      <c r="C133" s="23" t="s">
        <v>204</v>
      </c>
      <c r="D133" s="23" t="s">
        <v>205</v>
      </c>
    </row>
    <row r="134" spans="2:4" ht="30" x14ac:dyDescent="0.25">
      <c r="B134" s="22" t="s">
        <v>314</v>
      </c>
      <c r="C134" s="23" t="s">
        <v>195</v>
      </c>
      <c r="D134" s="23" t="s">
        <v>186</v>
      </c>
    </row>
    <row r="135" spans="2:4" ht="30" x14ac:dyDescent="0.25">
      <c r="B135" s="22" t="s">
        <v>315</v>
      </c>
      <c r="C135" s="23" t="s">
        <v>189</v>
      </c>
      <c r="D135" s="23" t="s">
        <v>190</v>
      </c>
    </row>
    <row r="136" spans="2:4" ht="30" x14ac:dyDescent="0.25">
      <c r="B136" s="22" t="s">
        <v>316</v>
      </c>
      <c r="C136" s="23" t="s">
        <v>189</v>
      </c>
      <c r="D136" s="23" t="s">
        <v>190</v>
      </c>
    </row>
    <row r="137" spans="2:4" ht="30" x14ac:dyDescent="0.25">
      <c r="B137" s="22" t="s">
        <v>317</v>
      </c>
      <c r="C137" s="23" t="s">
        <v>204</v>
      </c>
      <c r="D137" s="23" t="s">
        <v>205</v>
      </c>
    </row>
    <row r="138" spans="2:4" ht="30" x14ac:dyDescent="0.25">
      <c r="B138" s="22" t="s">
        <v>318</v>
      </c>
      <c r="C138" s="23" t="s">
        <v>204</v>
      </c>
      <c r="D138" s="23" t="s">
        <v>205</v>
      </c>
    </row>
    <row r="139" spans="2:4" ht="60" x14ac:dyDescent="0.25">
      <c r="B139" s="22" t="s">
        <v>121</v>
      </c>
      <c r="C139" s="23" t="s">
        <v>215</v>
      </c>
      <c r="D139" s="23" t="s">
        <v>319</v>
      </c>
    </row>
    <row r="140" spans="2:4" ht="75" x14ac:dyDescent="0.25">
      <c r="B140" s="22" t="s">
        <v>100</v>
      </c>
      <c r="C140" s="23" t="s">
        <v>320</v>
      </c>
      <c r="D140" s="23" t="s">
        <v>321</v>
      </c>
    </row>
    <row r="141" spans="2:4" ht="60" x14ac:dyDescent="0.25">
      <c r="B141" s="22" t="s">
        <v>128</v>
      </c>
      <c r="C141" s="23" t="s">
        <v>322</v>
      </c>
      <c r="D141" s="23" t="s">
        <v>323</v>
      </c>
    </row>
    <row r="142" spans="2:4" ht="45" x14ac:dyDescent="0.25">
      <c r="B142" s="22" t="s">
        <v>34</v>
      </c>
      <c r="C142" s="23" t="s">
        <v>324</v>
      </c>
      <c r="D142" s="23" t="s">
        <v>33</v>
      </c>
    </row>
    <row r="143" spans="2:4" ht="30" x14ac:dyDescent="0.25">
      <c r="B143" s="22" t="s">
        <v>325</v>
      </c>
      <c r="C143" s="23" t="s">
        <v>326</v>
      </c>
      <c r="D143" s="23" t="s">
        <v>327</v>
      </c>
    </row>
    <row r="144" spans="2:4" ht="30" x14ac:dyDescent="0.25">
      <c r="B144" s="22" t="s">
        <v>328</v>
      </c>
      <c r="C144" s="23" t="s">
        <v>326</v>
      </c>
      <c r="D144" s="23" t="s">
        <v>327</v>
      </c>
    </row>
    <row r="145" spans="2:4" ht="45" x14ac:dyDescent="0.25">
      <c r="B145" s="22" t="s">
        <v>329</v>
      </c>
      <c r="C145" s="23" t="s">
        <v>330</v>
      </c>
      <c r="D145" s="23" t="s">
        <v>331</v>
      </c>
    </row>
    <row r="146" spans="2:4" ht="45" x14ac:dyDescent="0.25">
      <c r="B146" s="22" t="s">
        <v>332</v>
      </c>
      <c r="C146" s="23" t="s">
        <v>330</v>
      </c>
      <c r="D146" s="23" t="s">
        <v>331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C146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4" sqref="C4"/>
    </sheetView>
  </sheetViews>
  <sheetFormatPr defaultRowHeight="15" x14ac:dyDescent="0.25"/>
  <cols>
    <col min="2" max="2" width="17.140625" style="1" customWidth="1"/>
    <col min="3" max="3" width="47.85546875" customWidth="1"/>
  </cols>
  <sheetData>
    <row r="2" spans="2:3" x14ac:dyDescent="0.25">
      <c r="B2" s="18" t="s">
        <v>350</v>
      </c>
      <c r="C2" s="19" t="s">
        <v>341</v>
      </c>
    </row>
    <row r="3" spans="2:3" ht="75" x14ac:dyDescent="0.25">
      <c r="B3" s="27" t="s">
        <v>159</v>
      </c>
      <c r="C3" s="23" t="s">
        <v>333</v>
      </c>
    </row>
    <row r="4" spans="2:3" ht="75" x14ac:dyDescent="0.25">
      <c r="B4" s="27" t="s">
        <v>162</v>
      </c>
      <c r="C4" s="23" t="s">
        <v>333</v>
      </c>
    </row>
    <row r="5" spans="2:3" ht="75" x14ac:dyDescent="0.25">
      <c r="B5" s="27" t="s">
        <v>163</v>
      </c>
      <c r="C5" s="23" t="s">
        <v>333</v>
      </c>
    </row>
    <row r="6" spans="2:3" ht="75" x14ac:dyDescent="0.25">
      <c r="B6" s="27" t="s">
        <v>165</v>
      </c>
      <c r="C6" s="23" t="s">
        <v>333</v>
      </c>
    </row>
    <row r="7" spans="2:3" ht="75" x14ac:dyDescent="0.25">
      <c r="B7" s="27" t="s">
        <v>166</v>
      </c>
      <c r="C7" s="23" t="s">
        <v>333</v>
      </c>
    </row>
    <row r="8" spans="2:3" ht="75" x14ac:dyDescent="0.25">
      <c r="B8" s="27" t="s">
        <v>168</v>
      </c>
      <c r="C8" s="23" t="s">
        <v>333</v>
      </c>
    </row>
    <row r="9" spans="2:3" ht="75" x14ac:dyDescent="0.25">
      <c r="B9" s="27" t="s">
        <v>169</v>
      </c>
      <c r="C9" s="23" t="s">
        <v>333</v>
      </c>
    </row>
    <row r="10" spans="2:3" ht="75" x14ac:dyDescent="0.25">
      <c r="B10" s="27" t="s">
        <v>172</v>
      </c>
      <c r="C10" s="23" t="s">
        <v>333</v>
      </c>
    </row>
    <row r="11" spans="2:3" ht="75" x14ac:dyDescent="0.25">
      <c r="B11" s="27" t="s">
        <v>173</v>
      </c>
      <c r="C11" s="23" t="s">
        <v>333</v>
      </c>
    </row>
    <row r="12" spans="2:3" ht="75" x14ac:dyDescent="0.25">
      <c r="B12" s="27" t="s">
        <v>175</v>
      </c>
      <c r="C12" s="23" t="s">
        <v>333</v>
      </c>
    </row>
    <row r="13" spans="2:3" ht="75" x14ac:dyDescent="0.25">
      <c r="B13" s="27" t="s">
        <v>176</v>
      </c>
      <c r="C13" s="23" t="s">
        <v>333</v>
      </c>
    </row>
    <row r="14" spans="2:3" ht="75" x14ac:dyDescent="0.25">
      <c r="B14" s="27" t="s">
        <v>177</v>
      </c>
      <c r="C14" s="23" t="s">
        <v>334</v>
      </c>
    </row>
    <row r="15" spans="2:3" ht="75" x14ac:dyDescent="0.25">
      <c r="B15" s="27" t="s">
        <v>180</v>
      </c>
      <c r="C15" s="23" t="s">
        <v>334</v>
      </c>
    </row>
    <row r="16" spans="2:3" ht="75" x14ac:dyDescent="0.25">
      <c r="B16" s="27" t="s">
        <v>181</v>
      </c>
      <c r="C16" s="23" t="s">
        <v>333</v>
      </c>
    </row>
    <row r="17" spans="2:3" ht="75" x14ac:dyDescent="0.25">
      <c r="B17" s="27" t="s">
        <v>184</v>
      </c>
      <c r="C17" s="23" t="s">
        <v>333</v>
      </c>
    </row>
    <row r="18" spans="2:3" ht="75" x14ac:dyDescent="0.25">
      <c r="B18" s="27" t="s">
        <v>187</v>
      </c>
      <c r="C18" s="23" t="s">
        <v>333</v>
      </c>
    </row>
    <row r="19" spans="2:3" ht="75" x14ac:dyDescent="0.25">
      <c r="B19" s="27" t="s">
        <v>188</v>
      </c>
      <c r="C19" s="23" t="s">
        <v>334</v>
      </c>
    </row>
    <row r="20" spans="2:3" ht="75" x14ac:dyDescent="0.25">
      <c r="B20" s="27" t="s">
        <v>191</v>
      </c>
      <c r="C20" s="23" t="s">
        <v>333</v>
      </c>
    </row>
    <row r="21" spans="2:3" ht="75" x14ac:dyDescent="0.25">
      <c r="B21" s="27" t="s">
        <v>193</v>
      </c>
      <c r="C21" s="23" t="s">
        <v>333</v>
      </c>
    </row>
    <row r="22" spans="2:3" ht="75" x14ac:dyDescent="0.25">
      <c r="B22" s="27" t="s">
        <v>194</v>
      </c>
      <c r="C22" s="23" t="s">
        <v>333</v>
      </c>
    </row>
    <row r="23" spans="2:3" ht="75" x14ac:dyDescent="0.25">
      <c r="B23" s="27" t="s">
        <v>196</v>
      </c>
      <c r="C23" s="23" t="s">
        <v>333</v>
      </c>
    </row>
    <row r="24" spans="2:3" ht="75" x14ac:dyDescent="0.25">
      <c r="B24" s="27" t="s">
        <v>197</v>
      </c>
      <c r="C24" s="23" t="s">
        <v>333</v>
      </c>
    </row>
    <row r="25" spans="2:3" ht="75" x14ac:dyDescent="0.25">
      <c r="B25" s="27" t="s">
        <v>198</v>
      </c>
      <c r="C25" s="23" t="s">
        <v>333</v>
      </c>
    </row>
    <row r="26" spans="2:3" ht="75" x14ac:dyDescent="0.25">
      <c r="B26" s="27" t="s">
        <v>199</v>
      </c>
      <c r="C26" s="23" t="s">
        <v>333</v>
      </c>
    </row>
    <row r="27" spans="2:3" ht="75" x14ac:dyDescent="0.25">
      <c r="B27" s="27" t="s">
        <v>200</v>
      </c>
      <c r="C27" s="23" t="s">
        <v>334</v>
      </c>
    </row>
    <row r="28" spans="2:3" ht="75" x14ac:dyDescent="0.25">
      <c r="B28" s="27" t="s">
        <v>201</v>
      </c>
      <c r="C28" s="23" t="s">
        <v>334</v>
      </c>
    </row>
    <row r="29" spans="2:3" ht="75" x14ac:dyDescent="0.25">
      <c r="B29" s="27" t="s">
        <v>202</v>
      </c>
      <c r="C29" s="23" t="s">
        <v>334</v>
      </c>
    </row>
    <row r="30" spans="2:3" ht="75" x14ac:dyDescent="0.25">
      <c r="B30" s="27" t="s">
        <v>203</v>
      </c>
      <c r="C30" s="23" t="s">
        <v>334</v>
      </c>
    </row>
    <row r="31" spans="2:3" ht="75" x14ac:dyDescent="0.25">
      <c r="B31" s="27" t="s">
        <v>206</v>
      </c>
      <c r="C31" s="23" t="s">
        <v>334</v>
      </c>
    </row>
    <row r="32" spans="2:3" ht="75" x14ac:dyDescent="0.25">
      <c r="B32" s="27" t="s">
        <v>207</v>
      </c>
      <c r="C32" s="23" t="s">
        <v>333</v>
      </c>
    </row>
    <row r="33" spans="2:3" ht="75" x14ac:dyDescent="0.25">
      <c r="B33" s="27" t="s">
        <v>208</v>
      </c>
      <c r="C33" s="23" t="s">
        <v>333</v>
      </c>
    </row>
    <row r="34" spans="2:3" ht="75" x14ac:dyDescent="0.25">
      <c r="B34" s="27" t="s">
        <v>209</v>
      </c>
      <c r="C34" s="23" t="s">
        <v>333</v>
      </c>
    </row>
    <row r="35" spans="2:3" ht="75" x14ac:dyDescent="0.25">
      <c r="B35" s="27" t="s">
        <v>210</v>
      </c>
      <c r="C35" s="23" t="s">
        <v>333</v>
      </c>
    </row>
    <row r="36" spans="2:3" ht="75" x14ac:dyDescent="0.25">
      <c r="B36" s="27" t="s">
        <v>211</v>
      </c>
      <c r="C36" s="23" t="s">
        <v>333</v>
      </c>
    </row>
    <row r="37" spans="2:3" ht="75" x14ac:dyDescent="0.25">
      <c r="B37" s="27" t="s">
        <v>213</v>
      </c>
      <c r="C37" s="23" t="s">
        <v>333</v>
      </c>
    </row>
    <row r="38" spans="2:3" ht="75" x14ac:dyDescent="0.25">
      <c r="B38" s="27" t="s">
        <v>214</v>
      </c>
      <c r="C38" s="23" t="s">
        <v>334</v>
      </c>
    </row>
    <row r="39" spans="2:3" ht="75" x14ac:dyDescent="0.25">
      <c r="B39" s="27" t="s">
        <v>13</v>
      </c>
      <c r="C39" s="23" t="s">
        <v>333</v>
      </c>
    </row>
    <row r="40" spans="2:3" ht="75" x14ac:dyDescent="0.25">
      <c r="B40" s="27" t="s">
        <v>218</v>
      </c>
      <c r="C40" s="23" t="s">
        <v>333</v>
      </c>
    </row>
    <row r="41" spans="2:3" ht="75" x14ac:dyDescent="0.25">
      <c r="B41" s="27" t="s">
        <v>220</v>
      </c>
      <c r="C41" s="23" t="s">
        <v>333</v>
      </c>
    </row>
    <row r="42" spans="2:3" ht="75" x14ac:dyDescent="0.25">
      <c r="B42" s="27" t="s">
        <v>221</v>
      </c>
      <c r="C42" s="23" t="s">
        <v>333</v>
      </c>
    </row>
    <row r="43" spans="2:3" ht="75" x14ac:dyDescent="0.25">
      <c r="B43" s="27" t="s">
        <v>222</v>
      </c>
      <c r="C43" s="23" t="s">
        <v>333</v>
      </c>
    </row>
    <row r="44" spans="2:3" ht="75" x14ac:dyDescent="0.25">
      <c r="B44" s="27" t="s">
        <v>223</v>
      </c>
      <c r="C44" s="23" t="s">
        <v>334</v>
      </c>
    </row>
    <row r="45" spans="2:3" ht="60" x14ac:dyDescent="0.25">
      <c r="B45" s="27" t="s">
        <v>141</v>
      </c>
      <c r="C45" s="23" t="s">
        <v>335</v>
      </c>
    </row>
    <row r="46" spans="2:3" x14ac:dyDescent="0.25">
      <c r="B46" s="27" t="s">
        <v>225</v>
      </c>
      <c r="C46" s="23"/>
    </row>
    <row r="47" spans="2:3" x14ac:dyDescent="0.25">
      <c r="B47" s="27" t="s">
        <v>226</v>
      </c>
      <c r="C47" s="23"/>
    </row>
    <row r="48" spans="2:3" x14ac:dyDescent="0.25">
      <c r="B48" s="27" t="s">
        <v>227</v>
      </c>
      <c r="C48" s="23"/>
    </row>
    <row r="49" spans="2:3" x14ac:dyDescent="0.25">
      <c r="B49" s="27" t="s">
        <v>228</v>
      </c>
      <c r="C49" s="23"/>
    </row>
    <row r="50" spans="2:3" ht="75" x14ac:dyDescent="0.25">
      <c r="B50" s="27" t="s">
        <v>229</v>
      </c>
      <c r="C50" s="23" t="s">
        <v>334</v>
      </c>
    </row>
    <row r="51" spans="2:3" ht="75" x14ac:dyDescent="0.25">
      <c r="B51" s="27" t="s">
        <v>232</v>
      </c>
      <c r="C51" s="23" t="s">
        <v>334</v>
      </c>
    </row>
    <row r="52" spans="2:3" ht="30" x14ac:dyDescent="0.25">
      <c r="B52" s="27" t="s">
        <v>352</v>
      </c>
      <c r="C52" s="23" t="s">
        <v>339</v>
      </c>
    </row>
    <row r="53" spans="2:3" ht="30" x14ac:dyDescent="0.25">
      <c r="B53" s="27" t="s">
        <v>353</v>
      </c>
      <c r="C53" s="23" t="s">
        <v>339</v>
      </c>
    </row>
    <row r="54" spans="2:3" ht="75" x14ac:dyDescent="0.25">
      <c r="B54" s="27" t="s">
        <v>233</v>
      </c>
      <c r="C54" s="23" t="s">
        <v>334</v>
      </c>
    </row>
    <row r="55" spans="2:3" ht="75" x14ac:dyDescent="0.25">
      <c r="B55" s="27" t="s">
        <v>234</v>
      </c>
      <c r="C55" s="23" t="s">
        <v>334</v>
      </c>
    </row>
    <row r="56" spans="2:3" ht="75" x14ac:dyDescent="0.25">
      <c r="B56" s="27" t="s">
        <v>354</v>
      </c>
      <c r="C56" s="23" t="s">
        <v>334</v>
      </c>
    </row>
    <row r="57" spans="2:3" ht="75" x14ac:dyDescent="0.25">
      <c r="B57" s="27" t="s">
        <v>235</v>
      </c>
      <c r="C57" s="23" t="s">
        <v>334</v>
      </c>
    </row>
    <row r="58" spans="2:3" ht="75" x14ac:dyDescent="0.25">
      <c r="B58" s="27" t="s">
        <v>236</v>
      </c>
      <c r="C58" s="23" t="s">
        <v>334</v>
      </c>
    </row>
    <row r="59" spans="2:3" ht="75" x14ac:dyDescent="0.25">
      <c r="B59" s="27" t="s">
        <v>237</v>
      </c>
      <c r="C59" s="23" t="s">
        <v>334</v>
      </c>
    </row>
    <row r="60" spans="2:3" ht="75" x14ac:dyDescent="0.25">
      <c r="B60" s="27" t="s">
        <v>238</v>
      </c>
      <c r="C60" s="23" t="s">
        <v>334</v>
      </c>
    </row>
    <row r="61" spans="2:3" ht="75" x14ac:dyDescent="0.25">
      <c r="B61" s="27" t="s">
        <v>239</v>
      </c>
      <c r="C61" s="23" t="s">
        <v>334</v>
      </c>
    </row>
    <row r="62" spans="2:3" ht="75" x14ac:dyDescent="0.25">
      <c r="B62" s="27" t="s">
        <v>240</v>
      </c>
      <c r="C62" s="23" t="s">
        <v>334</v>
      </c>
    </row>
    <row r="63" spans="2:3" ht="75" x14ac:dyDescent="0.25">
      <c r="B63" s="27" t="s">
        <v>355</v>
      </c>
      <c r="C63" s="23" t="s">
        <v>334</v>
      </c>
    </row>
    <row r="64" spans="2:3" ht="90" x14ac:dyDescent="0.25">
      <c r="B64" s="27" t="s">
        <v>241</v>
      </c>
      <c r="C64" s="23" t="s">
        <v>336</v>
      </c>
    </row>
    <row r="65" spans="2:3" ht="90" x14ac:dyDescent="0.25">
      <c r="B65" s="27" t="s">
        <v>243</v>
      </c>
      <c r="C65" s="23" t="s">
        <v>336</v>
      </c>
    </row>
    <row r="66" spans="2:3" ht="75" x14ac:dyDescent="0.25">
      <c r="B66" s="27" t="s">
        <v>244</v>
      </c>
      <c r="C66" s="23" t="s">
        <v>334</v>
      </c>
    </row>
    <row r="67" spans="2:3" ht="75" x14ac:dyDescent="0.25">
      <c r="B67" s="27" t="s">
        <v>356</v>
      </c>
      <c r="C67" s="23" t="s">
        <v>334</v>
      </c>
    </row>
    <row r="68" spans="2:3" ht="75" x14ac:dyDescent="0.25">
      <c r="B68" s="27" t="s">
        <v>357</v>
      </c>
      <c r="C68" s="23" t="s">
        <v>340</v>
      </c>
    </row>
    <row r="69" spans="2:3" ht="90" x14ac:dyDescent="0.25">
      <c r="B69" s="27" t="s">
        <v>247</v>
      </c>
      <c r="C69" s="23" t="s">
        <v>336</v>
      </c>
    </row>
    <row r="70" spans="2:3" ht="90" x14ac:dyDescent="0.25">
      <c r="B70" s="27" t="s">
        <v>248</v>
      </c>
      <c r="C70" s="23" t="s">
        <v>336</v>
      </c>
    </row>
    <row r="71" spans="2:3" ht="75" x14ac:dyDescent="0.25">
      <c r="B71" s="27" t="s">
        <v>249</v>
      </c>
      <c r="C71" s="23" t="s">
        <v>333</v>
      </c>
    </row>
    <row r="72" spans="2:3" ht="75" x14ac:dyDescent="0.25">
      <c r="B72" s="27" t="s">
        <v>250</v>
      </c>
      <c r="C72" s="23" t="s">
        <v>333</v>
      </c>
    </row>
    <row r="73" spans="2:3" ht="75" x14ac:dyDescent="0.25">
      <c r="B73" s="27" t="s">
        <v>251</v>
      </c>
      <c r="C73" s="23" t="s">
        <v>333</v>
      </c>
    </row>
    <row r="74" spans="2:3" ht="75" x14ac:dyDescent="0.25">
      <c r="B74" s="27" t="s">
        <v>252</v>
      </c>
      <c r="C74" s="23" t="s">
        <v>333</v>
      </c>
    </row>
    <row r="75" spans="2:3" ht="75" x14ac:dyDescent="0.25">
      <c r="B75" s="27" t="s">
        <v>253</v>
      </c>
      <c r="C75" s="23" t="s">
        <v>333</v>
      </c>
    </row>
    <row r="76" spans="2:3" ht="75" x14ac:dyDescent="0.25">
      <c r="B76" s="27" t="s">
        <v>254</v>
      </c>
      <c r="C76" s="23" t="s">
        <v>333</v>
      </c>
    </row>
    <row r="77" spans="2:3" ht="75" x14ac:dyDescent="0.25">
      <c r="B77" s="27" t="s">
        <v>255</v>
      </c>
      <c r="C77" s="23" t="s">
        <v>333</v>
      </c>
    </row>
    <row r="78" spans="2:3" ht="75" x14ac:dyDescent="0.25">
      <c r="B78" s="27" t="s">
        <v>256</v>
      </c>
      <c r="C78" s="23" t="s">
        <v>333</v>
      </c>
    </row>
    <row r="79" spans="2:3" ht="75" x14ac:dyDescent="0.25">
      <c r="B79" s="27" t="s">
        <v>257</v>
      </c>
      <c r="C79" s="23" t="s">
        <v>334</v>
      </c>
    </row>
    <row r="80" spans="2:3" ht="75" x14ac:dyDescent="0.25">
      <c r="B80" s="27" t="s">
        <v>258</v>
      </c>
      <c r="C80" s="23" t="s">
        <v>334</v>
      </c>
    </row>
    <row r="81" spans="2:3" ht="75" x14ac:dyDescent="0.25">
      <c r="B81" s="27" t="s">
        <v>259</v>
      </c>
      <c r="C81" s="23" t="s">
        <v>334</v>
      </c>
    </row>
    <row r="82" spans="2:3" ht="75" x14ac:dyDescent="0.25">
      <c r="B82" s="27" t="s">
        <v>260</v>
      </c>
      <c r="C82" s="23" t="s">
        <v>334</v>
      </c>
    </row>
    <row r="83" spans="2:3" ht="75" x14ac:dyDescent="0.25">
      <c r="B83" s="27" t="s">
        <v>261</v>
      </c>
      <c r="C83" s="23" t="s">
        <v>334</v>
      </c>
    </row>
    <row r="84" spans="2:3" ht="75" x14ac:dyDescent="0.25">
      <c r="B84" s="27" t="s">
        <v>262</v>
      </c>
      <c r="C84" s="23" t="s">
        <v>334</v>
      </c>
    </row>
    <row r="85" spans="2:3" ht="75" x14ac:dyDescent="0.25">
      <c r="B85" s="27" t="s">
        <v>263</v>
      </c>
      <c r="C85" s="23" t="s">
        <v>334</v>
      </c>
    </row>
    <row r="86" spans="2:3" ht="75" x14ac:dyDescent="0.25">
      <c r="B86" s="27" t="s">
        <v>264</v>
      </c>
      <c r="C86" s="23" t="s">
        <v>334</v>
      </c>
    </row>
    <row r="87" spans="2:3" ht="75" x14ac:dyDescent="0.25">
      <c r="B87" s="27" t="s">
        <v>265</v>
      </c>
      <c r="C87" s="23" t="s">
        <v>334</v>
      </c>
    </row>
    <row r="88" spans="2:3" ht="75" x14ac:dyDescent="0.25">
      <c r="B88" s="27" t="s">
        <v>266</v>
      </c>
      <c r="C88" s="23" t="s">
        <v>333</v>
      </c>
    </row>
    <row r="89" spans="2:3" ht="75" x14ac:dyDescent="0.25">
      <c r="B89" s="27" t="s">
        <v>268</v>
      </c>
      <c r="C89" s="23" t="s">
        <v>333</v>
      </c>
    </row>
    <row r="90" spans="2:3" ht="75" x14ac:dyDescent="0.25">
      <c r="B90" s="27" t="s">
        <v>269</v>
      </c>
      <c r="C90" s="23" t="s">
        <v>333</v>
      </c>
    </row>
    <row r="91" spans="2:3" ht="75" x14ac:dyDescent="0.25">
      <c r="B91" s="27" t="s">
        <v>270</v>
      </c>
      <c r="C91" s="23" t="s">
        <v>333</v>
      </c>
    </row>
    <row r="92" spans="2:3" ht="75" x14ac:dyDescent="0.25">
      <c r="B92" s="27" t="s">
        <v>271</v>
      </c>
      <c r="C92" s="23" t="s">
        <v>334</v>
      </c>
    </row>
    <row r="93" spans="2:3" ht="75" x14ac:dyDescent="0.25">
      <c r="B93" s="27" t="s">
        <v>272</v>
      </c>
      <c r="C93" s="23" t="s">
        <v>334</v>
      </c>
    </row>
    <row r="94" spans="2:3" ht="75" x14ac:dyDescent="0.25">
      <c r="B94" s="27" t="s">
        <v>273</v>
      </c>
      <c r="C94" s="23" t="s">
        <v>334</v>
      </c>
    </row>
    <row r="95" spans="2:3" ht="75" x14ac:dyDescent="0.25">
      <c r="B95" s="27" t="s">
        <v>274</v>
      </c>
      <c r="C95" s="23" t="s">
        <v>334</v>
      </c>
    </row>
    <row r="96" spans="2:3" ht="75" x14ac:dyDescent="0.25">
      <c r="B96" s="27" t="s">
        <v>275</v>
      </c>
      <c r="C96" s="23" t="s">
        <v>334</v>
      </c>
    </row>
    <row r="97" spans="2:3" ht="75" x14ac:dyDescent="0.25">
      <c r="B97" s="27" t="s">
        <v>276</v>
      </c>
      <c r="C97" s="23" t="s">
        <v>333</v>
      </c>
    </row>
    <row r="98" spans="2:3" ht="75" x14ac:dyDescent="0.25">
      <c r="B98" s="27" t="s">
        <v>277</v>
      </c>
      <c r="C98" s="23" t="s">
        <v>333</v>
      </c>
    </row>
    <row r="99" spans="2:3" ht="75" x14ac:dyDescent="0.25">
      <c r="B99" s="27" t="s">
        <v>278</v>
      </c>
      <c r="C99" s="23" t="s">
        <v>333</v>
      </c>
    </row>
    <row r="100" spans="2:3" ht="75" x14ac:dyDescent="0.25">
      <c r="B100" s="27" t="s">
        <v>279</v>
      </c>
      <c r="C100" s="23" t="s">
        <v>333</v>
      </c>
    </row>
    <row r="101" spans="2:3" ht="75" x14ac:dyDescent="0.25">
      <c r="B101" s="27" t="s">
        <v>280</v>
      </c>
      <c r="C101" s="23" t="s">
        <v>333</v>
      </c>
    </row>
    <row r="102" spans="2:3" ht="75" x14ac:dyDescent="0.25">
      <c r="B102" s="27" t="s">
        <v>281</v>
      </c>
      <c r="C102" s="23" t="s">
        <v>334</v>
      </c>
    </row>
    <row r="103" spans="2:3" ht="75" x14ac:dyDescent="0.25">
      <c r="B103" s="27" t="s">
        <v>282</v>
      </c>
      <c r="C103" s="23" t="s">
        <v>334</v>
      </c>
    </row>
    <row r="104" spans="2:3" ht="75" x14ac:dyDescent="0.25">
      <c r="B104" s="27" t="s">
        <v>283</v>
      </c>
      <c r="C104" s="23" t="s">
        <v>334</v>
      </c>
    </row>
    <row r="105" spans="2:3" ht="75" x14ac:dyDescent="0.25">
      <c r="B105" s="27" t="s">
        <v>284</v>
      </c>
      <c r="C105" s="23" t="s">
        <v>334</v>
      </c>
    </row>
    <row r="106" spans="2:3" ht="75" x14ac:dyDescent="0.25">
      <c r="B106" s="27" t="s">
        <v>285</v>
      </c>
      <c r="C106" s="23" t="s">
        <v>333</v>
      </c>
    </row>
    <row r="107" spans="2:3" ht="75" x14ac:dyDescent="0.25">
      <c r="B107" s="27" t="s">
        <v>286</v>
      </c>
      <c r="C107" s="23" t="s">
        <v>333</v>
      </c>
    </row>
    <row r="108" spans="2:3" ht="75" x14ac:dyDescent="0.25">
      <c r="B108" s="27" t="s">
        <v>287</v>
      </c>
      <c r="C108" s="23" t="s">
        <v>333</v>
      </c>
    </row>
    <row r="109" spans="2:3" ht="75" x14ac:dyDescent="0.25">
      <c r="B109" s="27" t="s">
        <v>288</v>
      </c>
      <c r="C109" s="23" t="s">
        <v>334</v>
      </c>
    </row>
    <row r="110" spans="2:3" ht="75" x14ac:dyDescent="0.25">
      <c r="B110" s="27" t="s">
        <v>289</v>
      </c>
      <c r="C110" s="23" t="s">
        <v>334</v>
      </c>
    </row>
    <row r="111" spans="2:3" ht="75" x14ac:dyDescent="0.25">
      <c r="B111" s="27" t="s">
        <v>290</v>
      </c>
      <c r="C111" s="23" t="s">
        <v>334</v>
      </c>
    </row>
    <row r="112" spans="2:3" ht="75" x14ac:dyDescent="0.25">
      <c r="B112" s="27" t="s">
        <v>291</v>
      </c>
      <c r="C112" s="23" t="s">
        <v>334</v>
      </c>
    </row>
    <row r="113" spans="2:3" ht="75" x14ac:dyDescent="0.25">
      <c r="B113" s="27" t="s">
        <v>292</v>
      </c>
      <c r="C113" s="23" t="s">
        <v>333</v>
      </c>
    </row>
    <row r="114" spans="2:3" ht="75" x14ac:dyDescent="0.25">
      <c r="B114" s="27" t="s">
        <v>293</v>
      </c>
      <c r="C114" s="23" t="s">
        <v>333</v>
      </c>
    </row>
    <row r="115" spans="2:3" ht="75" x14ac:dyDescent="0.25">
      <c r="B115" s="27" t="s">
        <v>294</v>
      </c>
      <c r="C115" s="23" t="s">
        <v>333</v>
      </c>
    </row>
    <row r="116" spans="2:3" ht="75" x14ac:dyDescent="0.25">
      <c r="B116" s="27" t="s">
        <v>295</v>
      </c>
      <c r="C116" s="23" t="s">
        <v>333</v>
      </c>
    </row>
    <row r="117" spans="2:3" ht="90" x14ac:dyDescent="0.25">
      <c r="B117" s="27" t="s">
        <v>296</v>
      </c>
      <c r="C117" s="23" t="s">
        <v>336</v>
      </c>
    </row>
    <row r="118" spans="2:3" ht="90" x14ac:dyDescent="0.25">
      <c r="B118" s="27" t="s">
        <v>298</v>
      </c>
      <c r="C118" s="23" t="s">
        <v>336</v>
      </c>
    </row>
    <row r="119" spans="2:3" ht="75" x14ac:dyDescent="0.25">
      <c r="B119" s="27" t="s">
        <v>299</v>
      </c>
      <c r="C119" s="23" t="s">
        <v>334</v>
      </c>
    </row>
    <row r="120" spans="2:3" ht="75" x14ac:dyDescent="0.25">
      <c r="B120" s="27" t="s">
        <v>300</v>
      </c>
      <c r="C120" s="23" t="s">
        <v>334</v>
      </c>
    </row>
    <row r="121" spans="2:3" ht="75" x14ac:dyDescent="0.25">
      <c r="B121" s="27" t="s">
        <v>301</v>
      </c>
      <c r="C121" s="23" t="s">
        <v>334</v>
      </c>
    </row>
    <row r="122" spans="2:3" ht="75" x14ac:dyDescent="0.25">
      <c r="B122" s="27" t="s">
        <v>302</v>
      </c>
      <c r="C122" s="23" t="s">
        <v>334</v>
      </c>
    </row>
    <row r="123" spans="2:3" ht="75" x14ac:dyDescent="0.25">
      <c r="B123" s="27" t="s">
        <v>303</v>
      </c>
      <c r="C123" s="23" t="s">
        <v>334</v>
      </c>
    </row>
    <row r="124" spans="2:3" ht="75" x14ac:dyDescent="0.25">
      <c r="B124" s="27" t="s">
        <v>304</v>
      </c>
      <c r="C124" s="23" t="s">
        <v>334</v>
      </c>
    </row>
    <row r="125" spans="2:3" ht="75" x14ac:dyDescent="0.25">
      <c r="B125" s="27" t="s">
        <v>305</v>
      </c>
      <c r="C125" s="23" t="s">
        <v>334</v>
      </c>
    </row>
    <row r="126" spans="2:3" ht="75" x14ac:dyDescent="0.25">
      <c r="B126" s="27" t="s">
        <v>306</v>
      </c>
      <c r="C126" s="23" t="s">
        <v>334</v>
      </c>
    </row>
    <row r="127" spans="2:3" ht="75" x14ac:dyDescent="0.25">
      <c r="B127" s="27" t="s">
        <v>307</v>
      </c>
      <c r="C127" s="23" t="s">
        <v>334</v>
      </c>
    </row>
    <row r="128" spans="2:3" ht="75" x14ac:dyDescent="0.25">
      <c r="B128" s="27" t="s">
        <v>308</v>
      </c>
      <c r="C128" s="23" t="s">
        <v>334</v>
      </c>
    </row>
    <row r="129" spans="2:3" ht="75" x14ac:dyDescent="0.25">
      <c r="B129" s="27" t="s">
        <v>309</v>
      </c>
      <c r="C129" s="23" t="s">
        <v>334</v>
      </c>
    </row>
    <row r="130" spans="2:3" ht="75" x14ac:dyDescent="0.25">
      <c r="B130" s="27" t="s">
        <v>310</v>
      </c>
      <c r="C130" s="23" t="s">
        <v>334</v>
      </c>
    </row>
    <row r="131" spans="2:3" ht="75" x14ac:dyDescent="0.25">
      <c r="B131" s="27" t="s">
        <v>311</v>
      </c>
      <c r="C131" s="23" t="s">
        <v>334</v>
      </c>
    </row>
    <row r="132" spans="2:3" ht="75" x14ac:dyDescent="0.25">
      <c r="B132" s="27" t="s">
        <v>312</v>
      </c>
      <c r="C132" s="23" t="s">
        <v>334</v>
      </c>
    </row>
    <row r="133" spans="2:3" ht="75" x14ac:dyDescent="0.25">
      <c r="B133" s="27" t="s">
        <v>313</v>
      </c>
      <c r="C133" s="23" t="s">
        <v>334</v>
      </c>
    </row>
    <row r="134" spans="2:3" ht="75" x14ac:dyDescent="0.25">
      <c r="B134" s="27" t="s">
        <v>314</v>
      </c>
      <c r="C134" s="23" t="s">
        <v>333</v>
      </c>
    </row>
    <row r="135" spans="2:3" ht="75" x14ac:dyDescent="0.25">
      <c r="B135" s="27" t="s">
        <v>315</v>
      </c>
      <c r="C135" s="23" t="s">
        <v>334</v>
      </c>
    </row>
    <row r="136" spans="2:3" ht="75" x14ac:dyDescent="0.25">
      <c r="B136" s="27" t="s">
        <v>316</v>
      </c>
      <c r="C136" s="23" t="s">
        <v>334</v>
      </c>
    </row>
    <row r="137" spans="2:3" ht="75" x14ac:dyDescent="0.25">
      <c r="B137" s="27" t="s">
        <v>317</v>
      </c>
      <c r="C137" s="23" t="s">
        <v>334</v>
      </c>
    </row>
    <row r="138" spans="2:3" ht="75" x14ac:dyDescent="0.25">
      <c r="B138" s="27" t="s">
        <v>318</v>
      </c>
      <c r="C138" s="23" t="s">
        <v>334</v>
      </c>
    </row>
    <row r="139" spans="2:3" ht="75" x14ac:dyDescent="0.25">
      <c r="B139" s="27" t="s">
        <v>121</v>
      </c>
      <c r="C139" s="23" t="s">
        <v>334</v>
      </c>
    </row>
    <row r="140" spans="2:3" ht="90" x14ac:dyDescent="0.25">
      <c r="B140" s="27" t="s">
        <v>100</v>
      </c>
      <c r="C140" s="23" t="s">
        <v>345</v>
      </c>
    </row>
    <row r="141" spans="2:3" ht="75" x14ac:dyDescent="0.25">
      <c r="B141" s="27" t="s">
        <v>128</v>
      </c>
      <c r="C141" s="23" t="s">
        <v>346</v>
      </c>
    </row>
    <row r="142" spans="2:3" ht="75" x14ac:dyDescent="0.25">
      <c r="B142" s="27" t="s">
        <v>34</v>
      </c>
      <c r="C142" s="23" t="s">
        <v>346</v>
      </c>
    </row>
    <row r="143" spans="2:3" ht="105" x14ac:dyDescent="0.25">
      <c r="B143" s="27" t="s">
        <v>325</v>
      </c>
      <c r="C143" s="23" t="s">
        <v>338</v>
      </c>
    </row>
    <row r="144" spans="2:3" ht="105" x14ac:dyDescent="0.25">
      <c r="B144" s="27" t="s">
        <v>328</v>
      </c>
      <c r="C144" s="23" t="s">
        <v>347</v>
      </c>
    </row>
    <row r="145" spans="2:3" ht="75" x14ac:dyDescent="0.25">
      <c r="B145" s="27" t="s">
        <v>329</v>
      </c>
      <c r="C145" s="23" t="s">
        <v>337</v>
      </c>
    </row>
    <row r="146" spans="2:3" ht="90" x14ac:dyDescent="0.25">
      <c r="B146" s="27" t="s">
        <v>332</v>
      </c>
      <c r="C146" s="23" t="s">
        <v>345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2"/>
  <sheetViews>
    <sheetView workbookViewId="0">
      <pane xSplit="3" ySplit="2" topLeftCell="D14" activePane="bottomRight" state="frozen"/>
      <selection pane="topRight" activeCell="D1" sqref="D1"/>
      <selection pane="bottomLeft" activeCell="A3" sqref="A3"/>
      <selection pane="bottomRight" activeCell="B30" sqref="B30"/>
    </sheetView>
  </sheetViews>
  <sheetFormatPr defaultRowHeight="15" x14ac:dyDescent="0.25"/>
  <cols>
    <col min="2" max="2" width="38" style="1" customWidth="1"/>
    <col min="3" max="3" width="49.42578125" customWidth="1"/>
  </cols>
  <sheetData>
    <row r="2" spans="2:3" x14ac:dyDescent="0.25">
      <c r="B2" s="13" t="s">
        <v>351</v>
      </c>
      <c r="C2" s="14" t="s">
        <v>0</v>
      </c>
    </row>
    <row r="3" spans="2:3" x14ac:dyDescent="0.25">
      <c r="B3" s="24" t="s">
        <v>1</v>
      </c>
      <c r="C3" s="16" t="s">
        <v>2</v>
      </c>
    </row>
    <row r="4" spans="2:3" x14ac:dyDescent="0.25">
      <c r="B4" s="24" t="s">
        <v>3</v>
      </c>
      <c r="C4" s="16" t="s">
        <v>2</v>
      </c>
    </row>
    <row r="5" spans="2:3" x14ac:dyDescent="0.25">
      <c r="B5" s="24" t="s">
        <v>4</v>
      </c>
      <c r="C5" s="16" t="s">
        <v>5</v>
      </c>
    </row>
    <row r="6" spans="2:3" x14ac:dyDescent="0.25">
      <c r="B6" s="24" t="s">
        <v>6</v>
      </c>
      <c r="C6" s="16" t="s">
        <v>5</v>
      </c>
    </row>
    <row r="7" spans="2:3" x14ac:dyDescent="0.25">
      <c r="B7" s="24" t="s">
        <v>7</v>
      </c>
      <c r="C7" s="16" t="s">
        <v>8</v>
      </c>
    </row>
    <row r="8" spans="2:3" x14ac:dyDescent="0.25">
      <c r="B8" s="24" t="s">
        <v>9</v>
      </c>
      <c r="C8" s="16" t="s">
        <v>10</v>
      </c>
    </row>
    <row r="9" spans="2:3" x14ac:dyDescent="0.25">
      <c r="B9" s="24" t="s">
        <v>11</v>
      </c>
      <c r="C9" s="16" t="s">
        <v>8</v>
      </c>
    </row>
    <row r="10" spans="2:3" x14ac:dyDescent="0.25">
      <c r="B10" s="24" t="s">
        <v>12</v>
      </c>
      <c r="C10" s="16" t="s">
        <v>13</v>
      </c>
    </row>
    <row r="11" spans="2:3" x14ac:dyDescent="0.25">
      <c r="B11" s="24" t="s">
        <v>14</v>
      </c>
      <c r="C11" s="16" t="s">
        <v>8</v>
      </c>
    </row>
    <row r="12" spans="2:3" x14ac:dyDescent="0.25">
      <c r="B12" s="24" t="s">
        <v>15</v>
      </c>
      <c r="C12" s="16" t="s">
        <v>13</v>
      </c>
    </row>
    <row r="13" spans="2:3" x14ac:dyDescent="0.25">
      <c r="B13" s="24" t="s">
        <v>16</v>
      </c>
      <c r="C13" s="16" t="s">
        <v>13</v>
      </c>
    </row>
    <row r="14" spans="2:3" x14ac:dyDescent="0.25">
      <c r="B14" s="24" t="s">
        <v>17</v>
      </c>
      <c r="C14" s="16" t="s">
        <v>13</v>
      </c>
    </row>
    <row r="15" spans="2:3" x14ac:dyDescent="0.25">
      <c r="B15" s="24" t="s">
        <v>18</v>
      </c>
      <c r="C15" s="16" t="s">
        <v>8</v>
      </c>
    </row>
    <row r="16" spans="2:3" ht="30" x14ac:dyDescent="0.25">
      <c r="B16" s="24" t="s">
        <v>19</v>
      </c>
      <c r="C16" s="16" t="s">
        <v>20</v>
      </c>
    </row>
    <row r="17" spans="2:3" ht="60" x14ac:dyDescent="0.25">
      <c r="B17" s="24" t="s">
        <v>21</v>
      </c>
      <c r="C17" s="16" t="s">
        <v>22</v>
      </c>
    </row>
    <row r="18" spans="2:3" ht="45" x14ac:dyDescent="0.25">
      <c r="B18" s="24" t="s">
        <v>23</v>
      </c>
      <c r="C18" s="16" t="s">
        <v>360</v>
      </c>
    </row>
    <row r="19" spans="2:3" ht="45" x14ac:dyDescent="0.25">
      <c r="B19" s="24" t="s">
        <v>24</v>
      </c>
      <c r="C19" s="16" t="s">
        <v>360</v>
      </c>
    </row>
    <row r="20" spans="2:3" x14ac:dyDescent="0.25">
      <c r="B20" s="24" t="s">
        <v>361</v>
      </c>
      <c r="C20" s="16" t="s">
        <v>362</v>
      </c>
    </row>
    <row r="21" spans="2:3" x14ac:dyDescent="0.25">
      <c r="B21" s="24" t="s">
        <v>363</v>
      </c>
      <c r="C21" s="16" t="s">
        <v>362</v>
      </c>
    </row>
    <row r="22" spans="2:3" ht="30" x14ac:dyDescent="0.25">
      <c r="B22" s="24" t="s">
        <v>25</v>
      </c>
      <c r="C22" s="16" t="s">
        <v>26</v>
      </c>
    </row>
    <row r="23" spans="2:3" ht="60" x14ac:dyDescent="0.25">
      <c r="B23" s="24" t="s">
        <v>27</v>
      </c>
      <c r="C23" s="16" t="s">
        <v>28</v>
      </c>
    </row>
    <row r="24" spans="2:3" ht="60" x14ac:dyDescent="0.25">
      <c r="B24" s="24" t="s">
        <v>29</v>
      </c>
      <c r="C24" s="16" t="s">
        <v>28</v>
      </c>
    </row>
    <row r="25" spans="2:3" x14ac:dyDescent="0.25">
      <c r="B25" s="24" t="s">
        <v>30</v>
      </c>
      <c r="C25" s="16" t="s">
        <v>31</v>
      </c>
    </row>
    <row r="26" spans="2:3" x14ac:dyDescent="0.25">
      <c r="B26" s="24" t="s">
        <v>32</v>
      </c>
      <c r="C26" s="16" t="s">
        <v>31</v>
      </c>
    </row>
    <row r="27" spans="2:3" x14ac:dyDescent="0.25">
      <c r="B27" s="24" t="s">
        <v>33</v>
      </c>
      <c r="C27" s="16" t="s">
        <v>34</v>
      </c>
    </row>
    <row r="28" spans="2:3" ht="45" x14ac:dyDescent="0.25">
      <c r="B28" s="24" t="s">
        <v>35</v>
      </c>
      <c r="C28" s="16" t="s">
        <v>36</v>
      </c>
    </row>
    <row r="29" spans="2:3" ht="45" x14ac:dyDescent="0.25">
      <c r="B29" s="24" t="s">
        <v>37</v>
      </c>
      <c r="C29" s="16" t="s">
        <v>36</v>
      </c>
    </row>
    <row r="30" spans="2:3" ht="45" x14ac:dyDescent="0.25">
      <c r="B30" s="24" t="s">
        <v>38</v>
      </c>
      <c r="C30" s="16" t="s">
        <v>36</v>
      </c>
    </row>
    <row r="31" spans="2:3" x14ac:dyDescent="0.25">
      <c r="B31" s="24" t="s">
        <v>39</v>
      </c>
      <c r="C31" s="16" t="s">
        <v>40</v>
      </c>
    </row>
    <row r="32" spans="2:3" ht="45" x14ac:dyDescent="0.25">
      <c r="B32" s="24" t="s">
        <v>41</v>
      </c>
      <c r="C32" s="16" t="s">
        <v>36</v>
      </c>
    </row>
    <row r="33" spans="2:3" ht="45" x14ac:dyDescent="0.25">
      <c r="B33" s="24" t="s">
        <v>42</v>
      </c>
      <c r="C33" s="16" t="s">
        <v>36</v>
      </c>
    </row>
    <row r="34" spans="2:3" x14ac:dyDescent="0.25">
      <c r="B34" s="24" t="s">
        <v>43</v>
      </c>
      <c r="C34" s="16" t="s">
        <v>34</v>
      </c>
    </row>
    <row r="35" spans="2:3" x14ac:dyDescent="0.25">
      <c r="B35" s="24" t="s">
        <v>44</v>
      </c>
      <c r="C35" s="16" t="s">
        <v>34</v>
      </c>
    </row>
    <row r="36" spans="2:3" x14ac:dyDescent="0.25">
      <c r="B36" s="24" t="s">
        <v>45</v>
      </c>
      <c r="C36" s="16" t="s">
        <v>34</v>
      </c>
    </row>
    <row r="37" spans="2:3" x14ac:dyDescent="0.25">
      <c r="B37" s="24" t="s">
        <v>46</v>
      </c>
      <c r="C37" s="16" t="s">
        <v>34</v>
      </c>
    </row>
    <row r="38" spans="2:3" x14ac:dyDescent="0.25">
      <c r="B38" s="24" t="s">
        <v>47</v>
      </c>
      <c r="C38" s="16" t="s">
        <v>34</v>
      </c>
    </row>
    <row r="39" spans="2:3" x14ac:dyDescent="0.25">
      <c r="B39" s="24" t="s">
        <v>48</v>
      </c>
      <c r="C39" s="16" t="s">
        <v>34</v>
      </c>
    </row>
    <row r="40" spans="2:3" x14ac:dyDescent="0.25">
      <c r="B40" s="24" t="s">
        <v>49</v>
      </c>
      <c r="C40" s="16" t="s">
        <v>34</v>
      </c>
    </row>
    <row r="41" spans="2:3" x14ac:dyDescent="0.25">
      <c r="B41" s="24" t="s">
        <v>50</v>
      </c>
      <c r="C41" s="16" t="s">
        <v>34</v>
      </c>
    </row>
    <row r="42" spans="2:3" ht="30" x14ac:dyDescent="0.25">
      <c r="B42" s="24" t="s">
        <v>51</v>
      </c>
      <c r="C42" s="16" t="s">
        <v>364</v>
      </c>
    </row>
    <row r="43" spans="2:3" ht="30" x14ac:dyDescent="0.25">
      <c r="B43" s="24" t="s">
        <v>52</v>
      </c>
      <c r="C43" s="16" t="s">
        <v>364</v>
      </c>
    </row>
    <row r="44" spans="2:3" ht="30" x14ac:dyDescent="0.25">
      <c r="B44" s="24" t="s">
        <v>53</v>
      </c>
      <c r="C44" s="16" t="s">
        <v>364</v>
      </c>
    </row>
    <row r="45" spans="2:3" ht="30" x14ac:dyDescent="0.25">
      <c r="B45" s="24" t="s">
        <v>54</v>
      </c>
      <c r="C45" s="16" t="s">
        <v>364</v>
      </c>
    </row>
    <row r="46" spans="2:3" ht="30" x14ac:dyDescent="0.25">
      <c r="B46" s="24" t="s">
        <v>55</v>
      </c>
      <c r="C46" s="16" t="s">
        <v>364</v>
      </c>
    </row>
    <row r="47" spans="2:3" x14ac:dyDescent="0.25">
      <c r="B47" s="24" t="s">
        <v>56</v>
      </c>
      <c r="C47" s="16" t="s">
        <v>365</v>
      </c>
    </row>
    <row r="48" spans="2:3" x14ac:dyDescent="0.25">
      <c r="B48" s="24" t="s">
        <v>57</v>
      </c>
      <c r="C48" s="16" t="s">
        <v>365</v>
      </c>
    </row>
    <row r="49" spans="2:3" ht="30" x14ac:dyDescent="0.25">
      <c r="B49" s="24" t="s">
        <v>58</v>
      </c>
      <c r="C49" s="16" t="s">
        <v>364</v>
      </c>
    </row>
    <row r="50" spans="2:3" ht="30" x14ac:dyDescent="0.25">
      <c r="B50" s="24" t="s">
        <v>59</v>
      </c>
      <c r="C50" s="16" t="s">
        <v>364</v>
      </c>
    </row>
    <row r="51" spans="2:3" ht="30" x14ac:dyDescent="0.25">
      <c r="B51" s="24" t="s">
        <v>60</v>
      </c>
      <c r="C51" s="16" t="s">
        <v>364</v>
      </c>
    </row>
    <row r="52" spans="2:3" ht="30" x14ac:dyDescent="0.25">
      <c r="B52" s="24" t="s">
        <v>61</v>
      </c>
      <c r="C52" s="16" t="s">
        <v>364</v>
      </c>
    </row>
    <row r="53" spans="2:3" ht="45" x14ac:dyDescent="0.25">
      <c r="B53" s="24" t="s">
        <v>62</v>
      </c>
      <c r="C53" s="16" t="s">
        <v>63</v>
      </c>
    </row>
    <row r="54" spans="2:3" ht="45" x14ac:dyDescent="0.25">
      <c r="B54" s="24" t="s">
        <v>64</v>
      </c>
      <c r="C54" s="16" t="s">
        <v>63</v>
      </c>
    </row>
    <row r="55" spans="2:3" ht="45" x14ac:dyDescent="0.25">
      <c r="B55" s="24" t="s">
        <v>65</v>
      </c>
      <c r="C55" s="16" t="s">
        <v>63</v>
      </c>
    </row>
    <row r="56" spans="2:3" x14ac:dyDescent="0.25">
      <c r="B56" s="24" t="s">
        <v>66</v>
      </c>
      <c r="C56" s="16" t="s">
        <v>67</v>
      </c>
    </row>
    <row r="57" spans="2:3" ht="45" x14ac:dyDescent="0.25">
      <c r="B57" s="24" t="s">
        <v>68</v>
      </c>
      <c r="C57" s="16" t="s">
        <v>63</v>
      </c>
    </row>
    <row r="58" spans="2:3" ht="45" x14ac:dyDescent="0.25">
      <c r="B58" s="24" t="s">
        <v>69</v>
      </c>
      <c r="C58" s="16" t="s">
        <v>63</v>
      </c>
    </row>
    <row r="59" spans="2:3" x14ac:dyDescent="0.25">
      <c r="B59" s="24" t="s">
        <v>70</v>
      </c>
      <c r="C59" s="16" t="s">
        <v>71</v>
      </c>
    </row>
    <row r="60" spans="2:3" ht="90" x14ac:dyDescent="0.25">
      <c r="B60" s="24" t="s">
        <v>72</v>
      </c>
      <c r="C60" s="16" t="s">
        <v>73</v>
      </c>
    </row>
    <row r="61" spans="2:3" ht="60" x14ac:dyDescent="0.25">
      <c r="B61" s="24" t="s">
        <v>74</v>
      </c>
      <c r="C61" s="16" t="s">
        <v>75</v>
      </c>
    </row>
    <row r="62" spans="2:3" ht="90" x14ac:dyDescent="0.25">
      <c r="B62" s="24" t="s">
        <v>76</v>
      </c>
      <c r="C62" s="16" t="s">
        <v>73</v>
      </c>
    </row>
    <row r="63" spans="2:3" x14ac:dyDescent="0.25">
      <c r="B63" s="24" t="s">
        <v>77</v>
      </c>
      <c r="C63" s="16" t="s">
        <v>71</v>
      </c>
    </row>
    <row r="64" spans="2:3" ht="90" x14ac:dyDescent="0.25">
      <c r="B64" s="24" t="s">
        <v>78</v>
      </c>
      <c r="C64" s="16" t="s">
        <v>73</v>
      </c>
    </row>
    <row r="65" spans="2:3" x14ac:dyDescent="0.25">
      <c r="B65" s="24" t="s">
        <v>79</v>
      </c>
      <c r="C65" s="16" t="s">
        <v>80</v>
      </c>
    </row>
    <row r="66" spans="2:3" x14ac:dyDescent="0.25">
      <c r="B66" s="24" t="s">
        <v>81</v>
      </c>
      <c r="C66" s="16" t="s">
        <v>80</v>
      </c>
    </row>
    <row r="67" spans="2:3" x14ac:dyDescent="0.25">
      <c r="B67" s="24" t="s">
        <v>82</v>
      </c>
      <c r="C67" s="16" t="s">
        <v>71</v>
      </c>
    </row>
    <row r="68" spans="2:3" ht="90" x14ac:dyDescent="0.25">
      <c r="B68" s="24" t="s">
        <v>83</v>
      </c>
      <c r="C68" s="16" t="s">
        <v>73</v>
      </c>
    </row>
    <row r="69" spans="2:3" ht="30" x14ac:dyDescent="0.25">
      <c r="B69" s="24" t="s">
        <v>84</v>
      </c>
      <c r="C69" s="16" t="s">
        <v>20</v>
      </c>
    </row>
    <row r="70" spans="2:3" ht="60" x14ac:dyDescent="0.25">
      <c r="B70" s="24" t="s">
        <v>85</v>
      </c>
      <c r="C70" s="16" t="s">
        <v>22</v>
      </c>
    </row>
    <row r="71" spans="2:3" ht="60" x14ac:dyDescent="0.25">
      <c r="B71" s="24" t="s">
        <v>86</v>
      </c>
      <c r="C71" s="16" t="s">
        <v>87</v>
      </c>
    </row>
    <row r="72" spans="2:3" ht="45" x14ac:dyDescent="0.25">
      <c r="B72" s="24" t="s">
        <v>88</v>
      </c>
      <c r="C72" s="16" t="s">
        <v>360</v>
      </c>
    </row>
    <row r="73" spans="2:3" ht="45" x14ac:dyDescent="0.25">
      <c r="B73" s="24" t="s">
        <v>89</v>
      </c>
      <c r="C73" s="16" t="s">
        <v>360</v>
      </c>
    </row>
    <row r="74" spans="2:3" ht="45" x14ac:dyDescent="0.25">
      <c r="B74" s="24" t="s">
        <v>90</v>
      </c>
      <c r="C74" s="16" t="s">
        <v>360</v>
      </c>
    </row>
    <row r="75" spans="2:3" x14ac:dyDescent="0.25">
      <c r="B75" s="24" t="s">
        <v>91</v>
      </c>
      <c r="C75" s="16" t="s">
        <v>362</v>
      </c>
    </row>
    <row r="76" spans="2:3" x14ac:dyDescent="0.25">
      <c r="B76" s="24" t="s">
        <v>92</v>
      </c>
      <c r="C76" s="16" t="s">
        <v>362</v>
      </c>
    </row>
    <row r="77" spans="2:3" x14ac:dyDescent="0.25">
      <c r="B77" s="24" t="s">
        <v>93</v>
      </c>
      <c r="C77" s="16" t="s">
        <v>362</v>
      </c>
    </row>
    <row r="78" spans="2:3" ht="30" x14ac:dyDescent="0.25">
      <c r="B78" s="24" t="s">
        <v>94</v>
      </c>
      <c r="C78" s="16" t="s">
        <v>95</v>
      </c>
    </row>
    <row r="79" spans="2:3" ht="60" x14ac:dyDescent="0.25">
      <c r="B79" s="24" t="s">
        <v>96</v>
      </c>
      <c r="C79" s="16" t="s">
        <v>28</v>
      </c>
    </row>
    <row r="80" spans="2:3" ht="60" x14ac:dyDescent="0.25">
      <c r="B80" s="24" t="s">
        <v>97</v>
      </c>
      <c r="C80" s="16" t="s">
        <v>28</v>
      </c>
    </row>
    <row r="81" spans="2:3" ht="60" x14ac:dyDescent="0.25">
      <c r="B81" s="24" t="s">
        <v>98</v>
      </c>
      <c r="C81" s="16" t="s">
        <v>28</v>
      </c>
    </row>
    <row r="82" spans="2:3" x14ac:dyDescent="0.25">
      <c r="B82" s="25" t="s">
        <v>99</v>
      </c>
      <c r="C82" s="26" t="s">
        <v>100</v>
      </c>
    </row>
    <row r="83" spans="2:3" ht="30" x14ac:dyDescent="0.25">
      <c r="B83" s="25" t="s">
        <v>101</v>
      </c>
      <c r="C83" s="26" t="s">
        <v>100</v>
      </c>
    </row>
    <row r="84" spans="2:3" x14ac:dyDescent="0.25">
      <c r="B84" s="25" t="s">
        <v>102</v>
      </c>
      <c r="C84" s="26" t="s">
        <v>100</v>
      </c>
    </row>
    <row r="85" spans="2:3" x14ac:dyDescent="0.25">
      <c r="B85" s="25" t="s">
        <v>103</v>
      </c>
      <c r="C85" s="26" t="s">
        <v>100</v>
      </c>
    </row>
    <row r="86" spans="2:3" x14ac:dyDescent="0.25">
      <c r="B86" s="25" t="s">
        <v>104</v>
      </c>
      <c r="C86" s="26" t="s">
        <v>100</v>
      </c>
    </row>
    <row r="87" spans="2:3" x14ac:dyDescent="0.25">
      <c r="B87" s="25" t="s">
        <v>105</v>
      </c>
      <c r="C87" s="26" t="s">
        <v>100</v>
      </c>
    </row>
    <row r="88" spans="2:3" x14ac:dyDescent="0.25">
      <c r="B88" s="25" t="s">
        <v>106</v>
      </c>
      <c r="C88" s="26" t="s">
        <v>100</v>
      </c>
    </row>
    <row r="89" spans="2:3" x14ac:dyDescent="0.25">
      <c r="B89" s="25" t="s">
        <v>107</v>
      </c>
      <c r="C89" s="26" t="s">
        <v>100</v>
      </c>
    </row>
    <row r="90" spans="2:3" x14ac:dyDescent="0.25">
      <c r="B90" s="25" t="s">
        <v>108</v>
      </c>
      <c r="C90" s="26" t="s">
        <v>100</v>
      </c>
    </row>
    <row r="91" spans="2:3" x14ac:dyDescent="0.25">
      <c r="B91" s="25" t="s">
        <v>109</v>
      </c>
      <c r="C91" s="26" t="s">
        <v>100</v>
      </c>
    </row>
    <row r="92" spans="2:3" x14ac:dyDescent="0.25">
      <c r="B92" s="25" t="s">
        <v>110</v>
      </c>
      <c r="C92" s="26" t="s">
        <v>100</v>
      </c>
    </row>
    <row r="93" spans="2:3" x14ac:dyDescent="0.25">
      <c r="B93" s="25" t="s">
        <v>111</v>
      </c>
      <c r="C93" s="26" t="s">
        <v>100</v>
      </c>
    </row>
    <row r="94" spans="2:3" x14ac:dyDescent="0.25">
      <c r="B94" s="25" t="s">
        <v>112</v>
      </c>
      <c r="C94" s="26" t="s">
        <v>100</v>
      </c>
    </row>
    <row r="95" spans="2:3" x14ac:dyDescent="0.25">
      <c r="B95" s="25" t="s">
        <v>113</v>
      </c>
      <c r="C95" s="26" t="s">
        <v>100</v>
      </c>
    </row>
    <row r="96" spans="2:3" x14ac:dyDescent="0.25">
      <c r="B96" s="25" t="s">
        <v>114</v>
      </c>
      <c r="C96" s="26" t="s">
        <v>31</v>
      </c>
    </row>
    <row r="97" spans="2:3" x14ac:dyDescent="0.25">
      <c r="B97" s="25" t="s">
        <v>115</v>
      </c>
      <c r="C97" s="26" t="s">
        <v>31</v>
      </c>
    </row>
    <row r="98" spans="2:3" ht="45" x14ac:dyDescent="0.25">
      <c r="B98" s="25" t="s">
        <v>116</v>
      </c>
      <c r="C98" s="26" t="s">
        <v>36</v>
      </c>
    </row>
    <row r="99" spans="2:3" ht="45" x14ac:dyDescent="0.25">
      <c r="B99" s="25" t="s">
        <v>117</v>
      </c>
      <c r="C99" s="26" t="s">
        <v>36</v>
      </c>
    </row>
    <row r="100" spans="2:3" ht="30" x14ac:dyDescent="0.25">
      <c r="B100" s="25" t="s">
        <v>118</v>
      </c>
      <c r="C100" s="26" t="s">
        <v>364</v>
      </c>
    </row>
    <row r="101" spans="2:3" ht="30" x14ac:dyDescent="0.25">
      <c r="B101" s="25" t="s">
        <v>119</v>
      </c>
      <c r="C101" s="26" t="s">
        <v>364</v>
      </c>
    </row>
    <row r="102" spans="2:3" x14ac:dyDescent="0.25">
      <c r="B102" s="25" t="s">
        <v>120</v>
      </c>
      <c r="C102" s="26" t="s">
        <v>121</v>
      </c>
    </row>
    <row r="103" spans="2:3" ht="45" x14ac:dyDescent="0.25">
      <c r="B103" s="25" t="s">
        <v>122</v>
      </c>
      <c r="C103" s="26" t="s">
        <v>63</v>
      </c>
    </row>
    <row r="104" spans="2:3" ht="45" x14ac:dyDescent="0.25">
      <c r="B104" s="25" t="s">
        <v>123</v>
      </c>
      <c r="C104" s="26" t="s">
        <v>63</v>
      </c>
    </row>
    <row r="105" spans="2:3" ht="75" x14ac:dyDescent="0.25">
      <c r="B105" s="27" t="s">
        <v>124</v>
      </c>
      <c r="C105" s="23" t="s">
        <v>125</v>
      </c>
    </row>
    <row r="106" spans="2:3" ht="75" x14ac:dyDescent="0.25">
      <c r="B106" s="27" t="s">
        <v>126</v>
      </c>
      <c r="C106" s="23" t="s">
        <v>125</v>
      </c>
    </row>
    <row r="107" spans="2:3" x14ac:dyDescent="0.25">
      <c r="B107" s="27" t="s">
        <v>127</v>
      </c>
      <c r="C107" s="23" t="s">
        <v>128</v>
      </c>
    </row>
    <row r="108" spans="2:3" x14ac:dyDescent="0.25">
      <c r="B108" s="27" t="s">
        <v>129</v>
      </c>
      <c r="C108" s="23" t="s">
        <v>128</v>
      </c>
    </row>
    <row r="109" spans="2:3" x14ac:dyDescent="0.25">
      <c r="B109" s="27" t="s">
        <v>130</v>
      </c>
      <c r="C109" s="23" t="s">
        <v>128</v>
      </c>
    </row>
    <row r="110" spans="2:3" x14ac:dyDescent="0.25">
      <c r="B110" s="27" t="s">
        <v>131</v>
      </c>
      <c r="C110" s="23" t="s">
        <v>128</v>
      </c>
    </row>
    <row r="111" spans="2:3" x14ac:dyDescent="0.25">
      <c r="B111" s="27" t="s">
        <v>132</v>
      </c>
      <c r="C111" s="23" t="s">
        <v>128</v>
      </c>
    </row>
    <row r="112" spans="2:3" x14ac:dyDescent="0.25">
      <c r="B112" s="27" t="s">
        <v>133</v>
      </c>
      <c r="C112" s="23" t="s">
        <v>128</v>
      </c>
    </row>
    <row r="113" spans="2:3" x14ac:dyDescent="0.25">
      <c r="B113" s="27" t="s">
        <v>134</v>
      </c>
      <c r="C113" s="23" t="s">
        <v>128</v>
      </c>
    </row>
    <row r="114" spans="2:3" x14ac:dyDescent="0.25">
      <c r="B114" s="27" t="s">
        <v>135</v>
      </c>
      <c r="C114" s="23" t="s">
        <v>128</v>
      </c>
    </row>
    <row r="115" spans="2:3" x14ac:dyDescent="0.25">
      <c r="B115" s="27" t="s">
        <v>136</v>
      </c>
      <c r="C115" s="23" t="s">
        <v>128</v>
      </c>
    </row>
    <row r="116" spans="2:3" x14ac:dyDescent="0.25">
      <c r="B116" s="27" t="s">
        <v>137</v>
      </c>
      <c r="C116" s="23" t="s">
        <v>128</v>
      </c>
    </row>
    <row r="117" spans="2:3" x14ac:dyDescent="0.25">
      <c r="B117" s="27" t="s">
        <v>138</v>
      </c>
      <c r="C117" s="23" t="s">
        <v>128</v>
      </c>
    </row>
    <row r="118" spans="2:3" x14ac:dyDescent="0.25">
      <c r="B118" s="27" t="s">
        <v>139</v>
      </c>
      <c r="C118" s="23" t="s">
        <v>128</v>
      </c>
    </row>
    <row r="119" spans="2:3" x14ac:dyDescent="0.25">
      <c r="B119" s="27" t="s">
        <v>140</v>
      </c>
      <c r="C119" s="23" t="s">
        <v>141</v>
      </c>
    </row>
    <row r="120" spans="2:3" x14ac:dyDescent="0.25">
      <c r="B120" s="27" t="s">
        <v>142</v>
      </c>
      <c r="C120" s="23" t="s">
        <v>141</v>
      </c>
    </row>
    <row r="121" spans="2:3" x14ac:dyDescent="0.25">
      <c r="B121" s="27" t="s">
        <v>143</v>
      </c>
      <c r="C121" s="23" t="s">
        <v>144</v>
      </c>
    </row>
    <row r="122" spans="2:3" x14ac:dyDescent="0.25">
      <c r="B122" s="27" t="s">
        <v>145</v>
      </c>
      <c r="C122" s="23" t="s">
        <v>144</v>
      </c>
    </row>
    <row r="123" spans="2:3" x14ac:dyDescent="0.25">
      <c r="B123" s="27" t="s">
        <v>146</v>
      </c>
      <c r="C123" s="23" t="s">
        <v>147</v>
      </c>
    </row>
    <row r="124" spans="2:3" x14ac:dyDescent="0.25">
      <c r="B124" s="27" t="s">
        <v>148</v>
      </c>
      <c r="C124" s="23" t="s">
        <v>144</v>
      </c>
    </row>
    <row r="125" spans="2:3" x14ac:dyDescent="0.25">
      <c r="B125" s="27" t="s">
        <v>149</v>
      </c>
      <c r="C125" s="23" t="s">
        <v>144</v>
      </c>
    </row>
    <row r="126" spans="2:3" x14ac:dyDescent="0.25">
      <c r="B126" s="27" t="s">
        <v>150</v>
      </c>
      <c r="C126" s="23" t="s">
        <v>147</v>
      </c>
    </row>
    <row r="127" spans="2:3" x14ac:dyDescent="0.25">
      <c r="B127" s="27" t="s">
        <v>151</v>
      </c>
      <c r="C127" s="23" t="s">
        <v>144</v>
      </c>
    </row>
    <row r="128" spans="2:3" x14ac:dyDescent="0.25">
      <c r="B128" s="27" t="s">
        <v>152</v>
      </c>
      <c r="C128" s="23" t="s">
        <v>147</v>
      </c>
    </row>
    <row r="129" spans="2:3" x14ac:dyDescent="0.25">
      <c r="B129" s="27" t="s">
        <v>153</v>
      </c>
      <c r="C129" s="23" t="s">
        <v>144</v>
      </c>
    </row>
    <row r="130" spans="2:3" x14ac:dyDescent="0.25">
      <c r="B130" s="27" t="s">
        <v>154</v>
      </c>
      <c r="C130" s="23" t="s">
        <v>144</v>
      </c>
    </row>
    <row r="131" spans="2:3" x14ac:dyDescent="0.25">
      <c r="B131" s="27" t="s">
        <v>155</v>
      </c>
      <c r="C131" s="23" t="s">
        <v>144</v>
      </c>
    </row>
    <row r="132" spans="2:3" x14ac:dyDescent="0.25">
      <c r="B132" s="27" t="s">
        <v>156</v>
      </c>
      <c r="C132" s="2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H207"/>
  <sheetViews>
    <sheetView workbookViewId="0">
      <pane ySplit="2" topLeftCell="A3" activePane="bottomLeft" state="frozen"/>
      <selection pane="bottomLeft" activeCell="B3" sqref="B3"/>
    </sheetView>
  </sheetViews>
  <sheetFormatPr defaultRowHeight="15" x14ac:dyDescent="0.25"/>
  <cols>
    <col min="1" max="1" width="3.28515625" style="33" customWidth="1"/>
    <col min="2" max="2" width="12.42578125" style="33" bestFit="1" customWidth="1"/>
    <col min="3" max="4" width="25.140625" style="33" bestFit="1" customWidth="1"/>
    <col min="5" max="5" width="11.28515625" style="33" customWidth="1"/>
    <col min="6" max="6" width="15.5703125" style="33" customWidth="1"/>
    <col min="7" max="7" width="12.42578125" style="33" customWidth="1"/>
    <col min="8" max="8" width="12.7109375" style="33" customWidth="1"/>
    <col min="9" max="256" width="9.140625" style="33"/>
    <col min="257" max="257" width="3.28515625" style="33" customWidth="1"/>
    <col min="258" max="258" width="12.42578125" style="33" bestFit="1" customWidth="1"/>
    <col min="259" max="260" width="25.140625" style="33" bestFit="1" customWidth="1"/>
    <col min="261" max="261" width="11.28515625" style="33" customWidth="1"/>
    <col min="262" max="262" width="15.5703125" style="33" customWidth="1"/>
    <col min="263" max="263" width="12.42578125" style="33" customWidth="1"/>
    <col min="264" max="264" width="12.7109375" style="33" customWidth="1"/>
    <col min="265" max="512" width="9.140625" style="33"/>
    <col min="513" max="513" width="3.28515625" style="33" customWidth="1"/>
    <col min="514" max="514" width="12.42578125" style="33" bestFit="1" customWidth="1"/>
    <col min="515" max="516" width="25.140625" style="33" bestFit="1" customWidth="1"/>
    <col min="517" max="517" width="11.28515625" style="33" customWidth="1"/>
    <col min="518" max="518" width="15.5703125" style="33" customWidth="1"/>
    <col min="519" max="519" width="12.42578125" style="33" customWidth="1"/>
    <col min="520" max="520" width="12.7109375" style="33" customWidth="1"/>
    <col min="521" max="768" width="9.140625" style="33"/>
    <col min="769" max="769" width="3.28515625" style="33" customWidth="1"/>
    <col min="770" max="770" width="12.42578125" style="33" bestFit="1" customWidth="1"/>
    <col min="771" max="772" width="25.140625" style="33" bestFit="1" customWidth="1"/>
    <col min="773" max="773" width="11.28515625" style="33" customWidth="1"/>
    <col min="774" max="774" width="15.5703125" style="33" customWidth="1"/>
    <col min="775" max="775" width="12.42578125" style="33" customWidth="1"/>
    <col min="776" max="776" width="12.7109375" style="33" customWidth="1"/>
    <col min="777" max="1024" width="9.140625" style="33"/>
    <col min="1025" max="1025" width="3.28515625" style="33" customWidth="1"/>
    <col min="1026" max="1026" width="12.42578125" style="33" bestFit="1" customWidth="1"/>
    <col min="1027" max="1028" width="25.140625" style="33" bestFit="1" customWidth="1"/>
    <col min="1029" max="1029" width="11.28515625" style="33" customWidth="1"/>
    <col min="1030" max="1030" width="15.5703125" style="33" customWidth="1"/>
    <col min="1031" max="1031" width="12.42578125" style="33" customWidth="1"/>
    <col min="1032" max="1032" width="12.7109375" style="33" customWidth="1"/>
    <col min="1033" max="1280" width="9.140625" style="33"/>
    <col min="1281" max="1281" width="3.28515625" style="33" customWidth="1"/>
    <col min="1282" max="1282" width="12.42578125" style="33" bestFit="1" customWidth="1"/>
    <col min="1283" max="1284" width="25.140625" style="33" bestFit="1" customWidth="1"/>
    <col min="1285" max="1285" width="11.28515625" style="33" customWidth="1"/>
    <col min="1286" max="1286" width="15.5703125" style="33" customWidth="1"/>
    <col min="1287" max="1287" width="12.42578125" style="33" customWidth="1"/>
    <col min="1288" max="1288" width="12.7109375" style="33" customWidth="1"/>
    <col min="1289" max="1536" width="9.140625" style="33"/>
    <col min="1537" max="1537" width="3.28515625" style="33" customWidth="1"/>
    <col min="1538" max="1538" width="12.42578125" style="33" bestFit="1" customWidth="1"/>
    <col min="1539" max="1540" width="25.140625" style="33" bestFit="1" customWidth="1"/>
    <col min="1541" max="1541" width="11.28515625" style="33" customWidth="1"/>
    <col min="1542" max="1542" width="15.5703125" style="33" customWidth="1"/>
    <col min="1543" max="1543" width="12.42578125" style="33" customWidth="1"/>
    <col min="1544" max="1544" width="12.7109375" style="33" customWidth="1"/>
    <col min="1545" max="1792" width="9.140625" style="33"/>
    <col min="1793" max="1793" width="3.28515625" style="33" customWidth="1"/>
    <col min="1794" max="1794" width="12.42578125" style="33" bestFit="1" customWidth="1"/>
    <col min="1795" max="1796" width="25.140625" style="33" bestFit="1" customWidth="1"/>
    <col min="1797" max="1797" width="11.28515625" style="33" customWidth="1"/>
    <col min="1798" max="1798" width="15.5703125" style="33" customWidth="1"/>
    <col min="1799" max="1799" width="12.42578125" style="33" customWidth="1"/>
    <col min="1800" max="1800" width="12.7109375" style="33" customWidth="1"/>
    <col min="1801" max="2048" width="9.140625" style="33"/>
    <col min="2049" max="2049" width="3.28515625" style="33" customWidth="1"/>
    <col min="2050" max="2050" width="12.42578125" style="33" bestFit="1" customWidth="1"/>
    <col min="2051" max="2052" width="25.140625" style="33" bestFit="1" customWidth="1"/>
    <col min="2053" max="2053" width="11.28515625" style="33" customWidth="1"/>
    <col min="2054" max="2054" width="15.5703125" style="33" customWidth="1"/>
    <col min="2055" max="2055" width="12.42578125" style="33" customWidth="1"/>
    <col min="2056" max="2056" width="12.7109375" style="33" customWidth="1"/>
    <col min="2057" max="2304" width="9.140625" style="33"/>
    <col min="2305" max="2305" width="3.28515625" style="33" customWidth="1"/>
    <col min="2306" max="2306" width="12.42578125" style="33" bestFit="1" customWidth="1"/>
    <col min="2307" max="2308" width="25.140625" style="33" bestFit="1" customWidth="1"/>
    <col min="2309" max="2309" width="11.28515625" style="33" customWidth="1"/>
    <col min="2310" max="2310" width="15.5703125" style="33" customWidth="1"/>
    <col min="2311" max="2311" width="12.42578125" style="33" customWidth="1"/>
    <col min="2312" max="2312" width="12.7109375" style="33" customWidth="1"/>
    <col min="2313" max="2560" width="9.140625" style="33"/>
    <col min="2561" max="2561" width="3.28515625" style="33" customWidth="1"/>
    <col min="2562" max="2562" width="12.42578125" style="33" bestFit="1" customWidth="1"/>
    <col min="2563" max="2564" width="25.140625" style="33" bestFit="1" customWidth="1"/>
    <col min="2565" max="2565" width="11.28515625" style="33" customWidth="1"/>
    <col min="2566" max="2566" width="15.5703125" style="33" customWidth="1"/>
    <col min="2567" max="2567" width="12.42578125" style="33" customWidth="1"/>
    <col min="2568" max="2568" width="12.7109375" style="33" customWidth="1"/>
    <col min="2569" max="2816" width="9.140625" style="33"/>
    <col min="2817" max="2817" width="3.28515625" style="33" customWidth="1"/>
    <col min="2818" max="2818" width="12.42578125" style="33" bestFit="1" customWidth="1"/>
    <col min="2819" max="2820" width="25.140625" style="33" bestFit="1" customWidth="1"/>
    <col min="2821" max="2821" width="11.28515625" style="33" customWidth="1"/>
    <col min="2822" max="2822" width="15.5703125" style="33" customWidth="1"/>
    <col min="2823" max="2823" width="12.42578125" style="33" customWidth="1"/>
    <col min="2824" max="2824" width="12.7109375" style="33" customWidth="1"/>
    <col min="2825" max="3072" width="9.140625" style="33"/>
    <col min="3073" max="3073" width="3.28515625" style="33" customWidth="1"/>
    <col min="3074" max="3074" width="12.42578125" style="33" bestFit="1" customWidth="1"/>
    <col min="3075" max="3076" width="25.140625" style="33" bestFit="1" customWidth="1"/>
    <col min="3077" max="3077" width="11.28515625" style="33" customWidth="1"/>
    <col min="3078" max="3078" width="15.5703125" style="33" customWidth="1"/>
    <col min="3079" max="3079" width="12.42578125" style="33" customWidth="1"/>
    <col min="3080" max="3080" width="12.7109375" style="33" customWidth="1"/>
    <col min="3081" max="3328" width="9.140625" style="33"/>
    <col min="3329" max="3329" width="3.28515625" style="33" customWidth="1"/>
    <col min="3330" max="3330" width="12.42578125" style="33" bestFit="1" customWidth="1"/>
    <col min="3331" max="3332" width="25.140625" style="33" bestFit="1" customWidth="1"/>
    <col min="3333" max="3333" width="11.28515625" style="33" customWidth="1"/>
    <col min="3334" max="3334" width="15.5703125" style="33" customWidth="1"/>
    <col min="3335" max="3335" width="12.42578125" style="33" customWidth="1"/>
    <col min="3336" max="3336" width="12.7109375" style="33" customWidth="1"/>
    <col min="3337" max="3584" width="9.140625" style="33"/>
    <col min="3585" max="3585" width="3.28515625" style="33" customWidth="1"/>
    <col min="3586" max="3586" width="12.42578125" style="33" bestFit="1" customWidth="1"/>
    <col min="3587" max="3588" width="25.140625" style="33" bestFit="1" customWidth="1"/>
    <col min="3589" max="3589" width="11.28515625" style="33" customWidth="1"/>
    <col min="3590" max="3590" width="15.5703125" style="33" customWidth="1"/>
    <col min="3591" max="3591" width="12.42578125" style="33" customWidth="1"/>
    <col min="3592" max="3592" width="12.7109375" style="33" customWidth="1"/>
    <col min="3593" max="3840" width="9.140625" style="33"/>
    <col min="3841" max="3841" width="3.28515625" style="33" customWidth="1"/>
    <col min="3842" max="3842" width="12.42578125" style="33" bestFit="1" customWidth="1"/>
    <col min="3843" max="3844" width="25.140625" style="33" bestFit="1" customWidth="1"/>
    <col min="3845" max="3845" width="11.28515625" style="33" customWidth="1"/>
    <col min="3846" max="3846" width="15.5703125" style="33" customWidth="1"/>
    <col min="3847" max="3847" width="12.42578125" style="33" customWidth="1"/>
    <col min="3848" max="3848" width="12.7109375" style="33" customWidth="1"/>
    <col min="3849" max="4096" width="9.140625" style="33"/>
    <col min="4097" max="4097" width="3.28515625" style="33" customWidth="1"/>
    <col min="4098" max="4098" width="12.42578125" style="33" bestFit="1" customWidth="1"/>
    <col min="4099" max="4100" width="25.140625" style="33" bestFit="1" customWidth="1"/>
    <col min="4101" max="4101" width="11.28515625" style="33" customWidth="1"/>
    <col min="4102" max="4102" width="15.5703125" style="33" customWidth="1"/>
    <col min="4103" max="4103" width="12.42578125" style="33" customWidth="1"/>
    <col min="4104" max="4104" width="12.7109375" style="33" customWidth="1"/>
    <col min="4105" max="4352" width="9.140625" style="33"/>
    <col min="4353" max="4353" width="3.28515625" style="33" customWidth="1"/>
    <col min="4354" max="4354" width="12.42578125" style="33" bestFit="1" customWidth="1"/>
    <col min="4355" max="4356" width="25.140625" style="33" bestFit="1" customWidth="1"/>
    <col min="4357" max="4357" width="11.28515625" style="33" customWidth="1"/>
    <col min="4358" max="4358" width="15.5703125" style="33" customWidth="1"/>
    <col min="4359" max="4359" width="12.42578125" style="33" customWidth="1"/>
    <col min="4360" max="4360" width="12.7109375" style="33" customWidth="1"/>
    <col min="4361" max="4608" width="9.140625" style="33"/>
    <col min="4609" max="4609" width="3.28515625" style="33" customWidth="1"/>
    <col min="4610" max="4610" width="12.42578125" style="33" bestFit="1" customWidth="1"/>
    <col min="4611" max="4612" width="25.140625" style="33" bestFit="1" customWidth="1"/>
    <col min="4613" max="4613" width="11.28515625" style="33" customWidth="1"/>
    <col min="4614" max="4614" width="15.5703125" style="33" customWidth="1"/>
    <col min="4615" max="4615" width="12.42578125" style="33" customWidth="1"/>
    <col min="4616" max="4616" width="12.7109375" style="33" customWidth="1"/>
    <col min="4617" max="4864" width="9.140625" style="33"/>
    <col min="4865" max="4865" width="3.28515625" style="33" customWidth="1"/>
    <col min="4866" max="4866" width="12.42578125" style="33" bestFit="1" customWidth="1"/>
    <col min="4867" max="4868" width="25.140625" style="33" bestFit="1" customWidth="1"/>
    <col min="4869" max="4869" width="11.28515625" style="33" customWidth="1"/>
    <col min="4870" max="4870" width="15.5703125" style="33" customWidth="1"/>
    <col min="4871" max="4871" width="12.42578125" style="33" customWidth="1"/>
    <col min="4872" max="4872" width="12.7109375" style="33" customWidth="1"/>
    <col min="4873" max="5120" width="9.140625" style="33"/>
    <col min="5121" max="5121" width="3.28515625" style="33" customWidth="1"/>
    <col min="5122" max="5122" width="12.42578125" style="33" bestFit="1" customWidth="1"/>
    <col min="5123" max="5124" width="25.140625" style="33" bestFit="1" customWidth="1"/>
    <col min="5125" max="5125" width="11.28515625" style="33" customWidth="1"/>
    <col min="5126" max="5126" width="15.5703125" style="33" customWidth="1"/>
    <col min="5127" max="5127" width="12.42578125" style="33" customWidth="1"/>
    <col min="5128" max="5128" width="12.7109375" style="33" customWidth="1"/>
    <col min="5129" max="5376" width="9.140625" style="33"/>
    <col min="5377" max="5377" width="3.28515625" style="33" customWidth="1"/>
    <col min="5378" max="5378" width="12.42578125" style="33" bestFit="1" customWidth="1"/>
    <col min="5379" max="5380" width="25.140625" style="33" bestFit="1" customWidth="1"/>
    <col min="5381" max="5381" width="11.28515625" style="33" customWidth="1"/>
    <col min="5382" max="5382" width="15.5703125" style="33" customWidth="1"/>
    <col min="5383" max="5383" width="12.42578125" style="33" customWidth="1"/>
    <col min="5384" max="5384" width="12.7109375" style="33" customWidth="1"/>
    <col min="5385" max="5632" width="9.140625" style="33"/>
    <col min="5633" max="5633" width="3.28515625" style="33" customWidth="1"/>
    <col min="5634" max="5634" width="12.42578125" style="33" bestFit="1" customWidth="1"/>
    <col min="5635" max="5636" width="25.140625" style="33" bestFit="1" customWidth="1"/>
    <col min="5637" max="5637" width="11.28515625" style="33" customWidth="1"/>
    <col min="5638" max="5638" width="15.5703125" style="33" customWidth="1"/>
    <col min="5639" max="5639" width="12.42578125" style="33" customWidth="1"/>
    <col min="5640" max="5640" width="12.7109375" style="33" customWidth="1"/>
    <col min="5641" max="5888" width="9.140625" style="33"/>
    <col min="5889" max="5889" width="3.28515625" style="33" customWidth="1"/>
    <col min="5890" max="5890" width="12.42578125" style="33" bestFit="1" customWidth="1"/>
    <col min="5891" max="5892" width="25.140625" style="33" bestFit="1" customWidth="1"/>
    <col min="5893" max="5893" width="11.28515625" style="33" customWidth="1"/>
    <col min="5894" max="5894" width="15.5703125" style="33" customWidth="1"/>
    <col min="5895" max="5895" width="12.42578125" style="33" customWidth="1"/>
    <col min="5896" max="5896" width="12.7109375" style="33" customWidth="1"/>
    <col min="5897" max="6144" width="9.140625" style="33"/>
    <col min="6145" max="6145" width="3.28515625" style="33" customWidth="1"/>
    <col min="6146" max="6146" width="12.42578125" style="33" bestFit="1" customWidth="1"/>
    <col min="6147" max="6148" width="25.140625" style="33" bestFit="1" customWidth="1"/>
    <col min="6149" max="6149" width="11.28515625" style="33" customWidth="1"/>
    <col min="6150" max="6150" width="15.5703125" style="33" customWidth="1"/>
    <col min="6151" max="6151" width="12.42578125" style="33" customWidth="1"/>
    <col min="6152" max="6152" width="12.7109375" style="33" customWidth="1"/>
    <col min="6153" max="6400" width="9.140625" style="33"/>
    <col min="6401" max="6401" width="3.28515625" style="33" customWidth="1"/>
    <col min="6402" max="6402" width="12.42578125" style="33" bestFit="1" customWidth="1"/>
    <col min="6403" max="6404" width="25.140625" style="33" bestFit="1" customWidth="1"/>
    <col min="6405" max="6405" width="11.28515625" style="33" customWidth="1"/>
    <col min="6406" max="6406" width="15.5703125" style="33" customWidth="1"/>
    <col min="6407" max="6407" width="12.42578125" style="33" customWidth="1"/>
    <col min="6408" max="6408" width="12.7109375" style="33" customWidth="1"/>
    <col min="6409" max="6656" width="9.140625" style="33"/>
    <col min="6657" max="6657" width="3.28515625" style="33" customWidth="1"/>
    <col min="6658" max="6658" width="12.42578125" style="33" bestFit="1" customWidth="1"/>
    <col min="6659" max="6660" width="25.140625" style="33" bestFit="1" customWidth="1"/>
    <col min="6661" max="6661" width="11.28515625" style="33" customWidth="1"/>
    <col min="6662" max="6662" width="15.5703125" style="33" customWidth="1"/>
    <col min="6663" max="6663" width="12.42578125" style="33" customWidth="1"/>
    <col min="6664" max="6664" width="12.7109375" style="33" customWidth="1"/>
    <col min="6665" max="6912" width="9.140625" style="33"/>
    <col min="6913" max="6913" width="3.28515625" style="33" customWidth="1"/>
    <col min="6914" max="6914" width="12.42578125" style="33" bestFit="1" customWidth="1"/>
    <col min="6915" max="6916" width="25.140625" style="33" bestFit="1" customWidth="1"/>
    <col min="6917" max="6917" width="11.28515625" style="33" customWidth="1"/>
    <col min="6918" max="6918" width="15.5703125" style="33" customWidth="1"/>
    <col min="6919" max="6919" width="12.42578125" style="33" customWidth="1"/>
    <col min="6920" max="6920" width="12.7109375" style="33" customWidth="1"/>
    <col min="6921" max="7168" width="9.140625" style="33"/>
    <col min="7169" max="7169" width="3.28515625" style="33" customWidth="1"/>
    <col min="7170" max="7170" width="12.42578125" style="33" bestFit="1" customWidth="1"/>
    <col min="7171" max="7172" width="25.140625" style="33" bestFit="1" customWidth="1"/>
    <col min="7173" max="7173" width="11.28515625" style="33" customWidth="1"/>
    <col min="7174" max="7174" width="15.5703125" style="33" customWidth="1"/>
    <col min="7175" max="7175" width="12.42578125" style="33" customWidth="1"/>
    <col min="7176" max="7176" width="12.7109375" style="33" customWidth="1"/>
    <col min="7177" max="7424" width="9.140625" style="33"/>
    <col min="7425" max="7425" width="3.28515625" style="33" customWidth="1"/>
    <col min="7426" max="7426" width="12.42578125" style="33" bestFit="1" customWidth="1"/>
    <col min="7427" max="7428" width="25.140625" style="33" bestFit="1" customWidth="1"/>
    <col min="7429" max="7429" width="11.28515625" style="33" customWidth="1"/>
    <col min="7430" max="7430" width="15.5703125" style="33" customWidth="1"/>
    <col min="7431" max="7431" width="12.42578125" style="33" customWidth="1"/>
    <col min="7432" max="7432" width="12.7109375" style="33" customWidth="1"/>
    <col min="7433" max="7680" width="9.140625" style="33"/>
    <col min="7681" max="7681" width="3.28515625" style="33" customWidth="1"/>
    <col min="7682" max="7682" width="12.42578125" style="33" bestFit="1" customWidth="1"/>
    <col min="7683" max="7684" width="25.140625" style="33" bestFit="1" customWidth="1"/>
    <col min="7685" max="7685" width="11.28515625" style="33" customWidth="1"/>
    <col min="7686" max="7686" width="15.5703125" style="33" customWidth="1"/>
    <col min="7687" max="7687" width="12.42578125" style="33" customWidth="1"/>
    <col min="7688" max="7688" width="12.7109375" style="33" customWidth="1"/>
    <col min="7689" max="7936" width="9.140625" style="33"/>
    <col min="7937" max="7937" width="3.28515625" style="33" customWidth="1"/>
    <col min="7938" max="7938" width="12.42578125" style="33" bestFit="1" customWidth="1"/>
    <col min="7939" max="7940" width="25.140625" style="33" bestFit="1" customWidth="1"/>
    <col min="7941" max="7941" width="11.28515625" style="33" customWidth="1"/>
    <col min="7942" max="7942" width="15.5703125" style="33" customWidth="1"/>
    <col min="7943" max="7943" width="12.42578125" style="33" customWidth="1"/>
    <col min="7944" max="7944" width="12.7109375" style="33" customWidth="1"/>
    <col min="7945" max="8192" width="9.140625" style="33"/>
    <col min="8193" max="8193" width="3.28515625" style="33" customWidth="1"/>
    <col min="8194" max="8194" width="12.42578125" style="33" bestFit="1" customWidth="1"/>
    <col min="8195" max="8196" width="25.140625" style="33" bestFit="1" customWidth="1"/>
    <col min="8197" max="8197" width="11.28515625" style="33" customWidth="1"/>
    <col min="8198" max="8198" width="15.5703125" style="33" customWidth="1"/>
    <col min="8199" max="8199" width="12.42578125" style="33" customWidth="1"/>
    <col min="8200" max="8200" width="12.7109375" style="33" customWidth="1"/>
    <col min="8201" max="8448" width="9.140625" style="33"/>
    <col min="8449" max="8449" width="3.28515625" style="33" customWidth="1"/>
    <col min="8450" max="8450" width="12.42578125" style="33" bestFit="1" customWidth="1"/>
    <col min="8451" max="8452" width="25.140625" style="33" bestFit="1" customWidth="1"/>
    <col min="8453" max="8453" width="11.28515625" style="33" customWidth="1"/>
    <col min="8454" max="8454" width="15.5703125" style="33" customWidth="1"/>
    <col min="8455" max="8455" width="12.42578125" style="33" customWidth="1"/>
    <col min="8456" max="8456" width="12.7109375" style="33" customWidth="1"/>
    <col min="8457" max="8704" width="9.140625" style="33"/>
    <col min="8705" max="8705" width="3.28515625" style="33" customWidth="1"/>
    <col min="8706" max="8706" width="12.42578125" style="33" bestFit="1" customWidth="1"/>
    <col min="8707" max="8708" width="25.140625" style="33" bestFit="1" customWidth="1"/>
    <col min="8709" max="8709" width="11.28515625" style="33" customWidth="1"/>
    <col min="8710" max="8710" width="15.5703125" style="33" customWidth="1"/>
    <col min="8711" max="8711" width="12.42578125" style="33" customWidth="1"/>
    <col min="8712" max="8712" width="12.7109375" style="33" customWidth="1"/>
    <col min="8713" max="8960" width="9.140625" style="33"/>
    <col min="8961" max="8961" width="3.28515625" style="33" customWidth="1"/>
    <col min="8962" max="8962" width="12.42578125" style="33" bestFit="1" customWidth="1"/>
    <col min="8963" max="8964" width="25.140625" style="33" bestFit="1" customWidth="1"/>
    <col min="8965" max="8965" width="11.28515625" style="33" customWidth="1"/>
    <col min="8966" max="8966" width="15.5703125" style="33" customWidth="1"/>
    <col min="8967" max="8967" width="12.42578125" style="33" customWidth="1"/>
    <col min="8968" max="8968" width="12.7109375" style="33" customWidth="1"/>
    <col min="8969" max="9216" width="9.140625" style="33"/>
    <col min="9217" max="9217" width="3.28515625" style="33" customWidth="1"/>
    <col min="9218" max="9218" width="12.42578125" style="33" bestFit="1" customWidth="1"/>
    <col min="9219" max="9220" width="25.140625" style="33" bestFit="1" customWidth="1"/>
    <col min="9221" max="9221" width="11.28515625" style="33" customWidth="1"/>
    <col min="9222" max="9222" width="15.5703125" style="33" customWidth="1"/>
    <col min="9223" max="9223" width="12.42578125" style="33" customWidth="1"/>
    <col min="9224" max="9224" width="12.7109375" style="33" customWidth="1"/>
    <col min="9225" max="9472" width="9.140625" style="33"/>
    <col min="9473" max="9473" width="3.28515625" style="33" customWidth="1"/>
    <col min="9474" max="9474" width="12.42578125" style="33" bestFit="1" customWidth="1"/>
    <col min="9475" max="9476" width="25.140625" style="33" bestFit="1" customWidth="1"/>
    <col min="9477" max="9477" width="11.28515625" style="33" customWidth="1"/>
    <col min="9478" max="9478" width="15.5703125" style="33" customWidth="1"/>
    <col min="9479" max="9479" width="12.42578125" style="33" customWidth="1"/>
    <col min="9480" max="9480" width="12.7109375" style="33" customWidth="1"/>
    <col min="9481" max="9728" width="9.140625" style="33"/>
    <col min="9729" max="9729" width="3.28515625" style="33" customWidth="1"/>
    <col min="9730" max="9730" width="12.42578125" style="33" bestFit="1" customWidth="1"/>
    <col min="9731" max="9732" width="25.140625" style="33" bestFit="1" customWidth="1"/>
    <col min="9733" max="9733" width="11.28515625" style="33" customWidth="1"/>
    <col min="9734" max="9734" width="15.5703125" style="33" customWidth="1"/>
    <col min="9735" max="9735" width="12.42578125" style="33" customWidth="1"/>
    <col min="9736" max="9736" width="12.7109375" style="33" customWidth="1"/>
    <col min="9737" max="9984" width="9.140625" style="33"/>
    <col min="9985" max="9985" width="3.28515625" style="33" customWidth="1"/>
    <col min="9986" max="9986" width="12.42578125" style="33" bestFit="1" customWidth="1"/>
    <col min="9987" max="9988" width="25.140625" style="33" bestFit="1" customWidth="1"/>
    <col min="9989" max="9989" width="11.28515625" style="33" customWidth="1"/>
    <col min="9990" max="9990" width="15.5703125" style="33" customWidth="1"/>
    <col min="9991" max="9991" width="12.42578125" style="33" customWidth="1"/>
    <col min="9992" max="9992" width="12.7109375" style="33" customWidth="1"/>
    <col min="9993" max="10240" width="9.140625" style="33"/>
    <col min="10241" max="10241" width="3.28515625" style="33" customWidth="1"/>
    <col min="10242" max="10242" width="12.42578125" style="33" bestFit="1" customWidth="1"/>
    <col min="10243" max="10244" width="25.140625" style="33" bestFit="1" customWidth="1"/>
    <col min="10245" max="10245" width="11.28515625" style="33" customWidth="1"/>
    <col min="10246" max="10246" width="15.5703125" style="33" customWidth="1"/>
    <col min="10247" max="10247" width="12.42578125" style="33" customWidth="1"/>
    <col min="10248" max="10248" width="12.7109375" style="33" customWidth="1"/>
    <col min="10249" max="10496" width="9.140625" style="33"/>
    <col min="10497" max="10497" width="3.28515625" style="33" customWidth="1"/>
    <col min="10498" max="10498" width="12.42578125" style="33" bestFit="1" customWidth="1"/>
    <col min="10499" max="10500" width="25.140625" style="33" bestFit="1" customWidth="1"/>
    <col min="10501" max="10501" width="11.28515625" style="33" customWidth="1"/>
    <col min="10502" max="10502" width="15.5703125" style="33" customWidth="1"/>
    <col min="10503" max="10503" width="12.42578125" style="33" customWidth="1"/>
    <col min="10504" max="10504" width="12.7109375" style="33" customWidth="1"/>
    <col min="10505" max="10752" width="9.140625" style="33"/>
    <col min="10753" max="10753" width="3.28515625" style="33" customWidth="1"/>
    <col min="10754" max="10754" width="12.42578125" style="33" bestFit="1" customWidth="1"/>
    <col min="10755" max="10756" width="25.140625" style="33" bestFit="1" customWidth="1"/>
    <col min="10757" max="10757" width="11.28515625" style="33" customWidth="1"/>
    <col min="10758" max="10758" width="15.5703125" style="33" customWidth="1"/>
    <col min="10759" max="10759" width="12.42578125" style="33" customWidth="1"/>
    <col min="10760" max="10760" width="12.7109375" style="33" customWidth="1"/>
    <col min="10761" max="11008" width="9.140625" style="33"/>
    <col min="11009" max="11009" width="3.28515625" style="33" customWidth="1"/>
    <col min="11010" max="11010" width="12.42578125" style="33" bestFit="1" customWidth="1"/>
    <col min="11011" max="11012" width="25.140625" style="33" bestFit="1" customWidth="1"/>
    <col min="11013" max="11013" width="11.28515625" style="33" customWidth="1"/>
    <col min="11014" max="11014" width="15.5703125" style="33" customWidth="1"/>
    <col min="11015" max="11015" width="12.42578125" style="33" customWidth="1"/>
    <col min="11016" max="11016" width="12.7109375" style="33" customWidth="1"/>
    <col min="11017" max="11264" width="9.140625" style="33"/>
    <col min="11265" max="11265" width="3.28515625" style="33" customWidth="1"/>
    <col min="11266" max="11266" width="12.42578125" style="33" bestFit="1" customWidth="1"/>
    <col min="11267" max="11268" width="25.140625" style="33" bestFit="1" customWidth="1"/>
    <col min="11269" max="11269" width="11.28515625" style="33" customWidth="1"/>
    <col min="11270" max="11270" width="15.5703125" style="33" customWidth="1"/>
    <col min="11271" max="11271" width="12.42578125" style="33" customWidth="1"/>
    <col min="11272" max="11272" width="12.7109375" style="33" customWidth="1"/>
    <col min="11273" max="11520" width="9.140625" style="33"/>
    <col min="11521" max="11521" width="3.28515625" style="33" customWidth="1"/>
    <col min="11522" max="11522" width="12.42578125" style="33" bestFit="1" customWidth="1"/>
    <col min="11523" max="11524" width="25.140625" style="33" bestFit="1" customWidth="1"/>
    <col min="11525" max="11525" width="11.28515625" style="33" customWidth="1"/>
    <col min="11526" max="11526" width="15.5703125" style="33" customWidth="1"/>
    <col min="11527" max="11527" width="12.42578125" style="33" customWidth="1"/>
    <col min="11528" max="11528" width="12.7109375" style="33" customWidth="1"/>
    <col min="11529" max="11776" width="9.140625" style="33"/>
    <col min="11777" max="11777" width="3.28515625" style="33" customWidth="1"/>
    <col min="11778" max="11778" width="12.42578125" style="33" bestFit="1" customWidth="1"/>
    <col min="11779" max="11780" width="25.140625" style="33" bestFit="1" customWidth="1"/>
    <col min="11781" max="11781" width="11.28515625" style="33" customWidth="1"/>
    <col min="11782" max="11782" width="15.5703125" style="33" customWidth="1"/>
    <col min="11783" max="11783" width="12.42578125" style="33" customWidth="1"/>
    <col min="11784" max="11784" width="12.7109375" style="33" customWidth="1"/>
    <col min="11785" max="12032" width="9.140625" style="33"/>
    <col min="12033" max="12033" width="3.28515625" style="33" customWidth="1"/>
    <col min="12034" max="12034" width="12.42578125" style="33" bestFit="1" customWidth="1"/>
    <col min="12035" max="12036" width="25.140625" style="33" bestFit="1" customWidth="1"/>
    <col min="12037" max="12037" width="11.28515625" style="33" customWidth="1"/>
    <col min="12038" max="12038" width="15.5703125" style="33" customWidth="1"/>
    <col min="12039" max="12039" width="12.42578125" style="33" customWidth="1"/>
    <col min="12040" max="12040" width="12.7109375" style="33" customWidth="1"/>
    <col min="12041" max="12288" width="9.140625" style="33"/>
    <col min="12289" max="12289" width="3.28515625" style="33" customWidth="1"/>
    <col min="12290" max="12290" width="12.42578125" style="33" bestFit="1" customWidth="1"/>
    <col min="12291" max="12292" width="25.140625" style="33" bestFit="1" customWidth="1"/>
    <col min="12293" max="12293" width="11.28515625" style="33" customWidth="1"/>
    <col min="12294" max="12294" width="15.5703125" style="33" customWidth="1"/>
    <col min="12295" max="12295" width="12.42578125" style="33" customWidth="1"/>
    <col min="12296" max="12296" width="12.7109375" style="33" customWidth="1"/>
    <col min="12297" max="12544" width="9.140625" style="33"/>
    <col min="12545" max="12545" width="3.28515625" style="33" customWidth="1"/>
    <col min="12546" max="12546" width="12.42578125" style="33" bestFit="1" customWidth="1"/>
    <col min="12547" max="12548" width="25.140625" style="33" bestFit="1" customWidth="1"/>
    <col min="12549" max="12549" width="11.28515625" style="33" customWidth="1"/>
    <col min="12550" max="12550" width="15.5703125" style="33" customWidth="1"/>
    <col min="12551" max="12551" width="12.42578125" style="33" customWidth="1"/>
    <col min="12552" max="12552" width="12.7109375" style="33" customWidth="1"/>
    <col min="12553" max="12800" width="9.140625" style="33"/>
    <col min="12801" max="12801" width="3.28515625" style="33" customWidth="1"/>
    <col min="12802" max="12802" width="12.42578125" style="33" bestFit="1" customWidth="1"/>
    <col min="12803" max="12804" width="25.140625" style="33" bestFit="1" customWidth="1"/>
    <col min="12805" max="12805" width="11.28515625" style="33" customWidth="1"/>
    <col min="12806" max="12806" width="15.5703125" style="33" customWidth="1"/>
    <col min="12807" max="12807" width="12.42578125" style="33" customWidth="1"/>
    <col min="12808" max="12808" width="12.7109375" style="33" customWidth="1"/>
    <col min="12809" max="13056" width="9.140625" style="33"/>
    <col min="13057" max="13057" width="3.28515625" style="33" customWidth="1"/>
    <col min="13058" max="13058" width="12.42578125" style="33" bestFit="1" customWidth="1"/>
    <col min="13059" max="13060" width="25.140625" style="33" bestFit="1" customWidth="1"/>
    <col min="13061" max="13061" width="11.28515625" style="33" customWidth="1"/>
    <col min="13062" max="13062" width="15.5703125" style="33" customWidth="1"/>
    <col min="13063" max="13063" width="12.42578125" style="33" customWidth="1"/>
    <col min="13064" max="13064" width="12.7109375" style="33" customWidth="1"/>
    <col min="13065" max="13312" width="9.140625" style="33"/>
    <col min="13313" max="13313" width="3.28515625" style="33" customWidth="1"/>
    <col min="13314" max="13314" width="12.42578125" style="33" bestFit="1" customWidth="1"/>
    <col min="13315" max="13316" width="25.140625" style="33" bestFit="1" customWidth="1"/>
    <col min="13317" max="13317" width="11.28515625" style="33" customWidth="1"/>
    <col min="13318" max="13318" width="15.5703125" style="33" customWidth="1"/>
    <col min="13319" max="13319" width="12.42578125" style="33" customWidth="1"/>
    <col min="13320" max="13320" width="12.7109375" style="33" customWidth="1"/>
    <col min="13321" max="13568" width="9.140625" style="33"/>
    <col min="13569" max="13569" width="3.28515625" style="33" customWidth="1"/>
    <col min="13570" max="13570" width="12.42578125" style="33" bestFit="1" customWidth="1"/>
    <col min="13571" max="13572" width="25.140625" style="33" bestFit="1" customWidth="1"/>
    <col min="13573" max="13573" width="11.28515625" style="33" customWidth="1"/>
    <col min="13574" max="13574" width="15.5703125" style="33" customWidth="1"/>
    <col min="13575" max="13575" width="12.42578125" style="33" customWidth="1"/>
    <col min="13576" max="13576" width="12.7109375" style="33" customWidth="1"/>
    <col min="13577" max="13824" width="9.140625" style="33"/>
    <col min="13825" max="13825" width="3.28515625" style="33" customWidth="1"/>
    <col min="13826" max="13826" width="12.42578125" style="33" bestFit="1" customWidth="1"/>
    <col min="13827" max="13828" width="25.140625" style="33" bestFit="1" customWidth="1"/>
    <col min="13829" max="13829" width="11.28515625" style="33" customWidth="1"/>
    <col min="13830" max="13830" width="15.5703125" style="33" customWidth="1"/>
    <col min="13831" max="13831" width="12.42578125" style="33" customWidth="1"/>
    <col min="13832" max="13832" width="12.7109375" style="33" customWidth="1"/>
    <col min="13833" max="14080" width="9.140625" style="33"/>
    <col min="14081" max="14081" width="3.28515625" style="33" customWidth="1"/>
    <col min="14082" max="14082" width="12.42578125" style="33" bestFit="1" customWidth="1"/>
    <col min="14083" max="14084" width="25.140625" style="33" bestFit="1" customWidth="1"/>
    <col min="14085" max="14085" width="11.28515625" style="33" customWidth="1"/>
    <col min="14086" max="14086" width="15.5703125" style="33" customWidth="1"/>
    <col min="14087" max="14087" width="12.42578125" style="33" customWidth="1"/>
    <col min="14088" max="14088" width="12.7109375" style="33" customWidth="1"/>
    <col min="14089" max="14336" width="9.140625" style="33"/>
    <col min="14337" max="14337" width="3.28515625" style="33" customWidth="1"/>
    <col min="14338" max="14338" width="12.42578125" style="33" bestFit="1" customWidth="1"/>
    <col min="14339" max="14340" width="25.140625" style="33" bestFit="1" customWidth="1"/>
    <col min="14341" max="14341" width="11.28515625" style="33" customWidth="1"/>
    <col min="14342" max="14342" width="15.5703125" style="33" customWidth="1"/>
    <col min="14343" max="14343" width="12.42578125" style="33" customWidth="1"/>
    <col min="14344" max="14344" width="12.7109375" style="33" customWidth="1"/>
    <col min="14345" max="14592" width="9.140625" style="33"/>
    <col min="14593" max="14593" width="3.28515625" style="33" customWidth="1"/>
    <col min="14594" max="14594" width="12.42578125" style="33" bestFit="1" customWidth="1"/>
    <col min="14595" max="14596" width="25.140625" style="33" bestFit="1" customWidth="1"/>
    <col min="14597" max="14597" width="11.28515625" style="33" customWidth="1"/>
    <col min="14598" max="14598" width="15.5703125" style="33" customWidth="1"/>
    <col min="14599" max="14599" width="12.42578125" style="33" customWidth="1"/>
    <col min="14600" max="14600" width="12.7109375" style="33" customWidth="1"/>
    <col min="14601" max="14848" width="9.140625" style="33"/>
    <col min="14849" max="14849" width="3.28515625" style="33" customWidth="1"/>
    <col min="14850" max="14850" width="12.42578125" style="33" bestFit="1" customWidth="1"/>
    <col min="14851" max="14852" width="25.140625" style="33" bestFit="1" customWidth="1"/>
    <col min="14853" max="14853" width="11.28515625" style="33" customWidth="1"/>
    <col min="14854" max="14854" width="15.5703125" style="33" customWidth="1"/>
    <col min="14855" max="14855" width="12.42578125" style="33" customWidth="1"/>
    <col min="14856" max="14856" width="12.7109375" style="33" customWidth="1"/>
    <col min="14857" max="15104" width="9.140625" style="33"/>
    <col min="15105" max="15105" width="3.28515625" style="33" customWidth="1"/>
    <col min="15106" max="15106" width="12.42578125" style="33" bestFit="1" customWidth="1"/>
    <col min="15107" max="15108" width="25.140625" style="33" bestFit="1" customWidth="1"/>
    <col min="15109" max="15109" width="11.28515625" style="33" customWidth="1"/>
    <col min="15110" max="15110" width="15.5703125" style="33" customWidth="1"/>
    <col min="15111" max="15111" width="12.42578125" style="33" customWidth="1"/>
    <col min="15112" max="15112" width="12.7109375" style="33" customWidth="1"/>
    <col min="15113" max="15360" width="9.140625" style="33"/>
    <col min="15361" max="15361" width="3.28515625" style="33" customWidth="1"/>
    <col min="15362" max="15362" width="12.42578125" style="33" bestFit="1" customWidth="1"/>
    <col min="15363" max="15364" width="25.140625" style="33" bestFit="1" customWidth="1"/>
    <col min="15365" max="15365" width="11.28515625" style="33" customWidth="1"/>
    <col min="15366" max="15366" width="15.5703125" style="33" customWidth="1"/>
    <col min="15367" max="15367" width="12.42578125" style="33" customWidth="1"/>
    <col min="15368" max="15368" width="12.7109375" style="33" customWidth="1"/>
    <col min="15369" max="15616" width="9.140625" style="33"/>
    <col min="15617" max="15617" width="3.28515625" style="33" customWidth="1"/>
    <col min="15618" max="15618" width="12.42578125" style="33" bestFit="1" customWidth="1"/>
    <col min="15619" max="15620" width="25.140625" style="33" bestFit="1" customWidth="1"/>
    <col min="15621" max="15621" width="11.28515625" style="33" customWidth="1"/>
    <col min="15622" max="15622" width="15.5703125" style="33" customWidth="1"/>
    <col min="15623" max="15623" width="12.42578125" style="33" customWidth="1"/>
    <col min="15624" max="15624" width="12.7109375" style="33" customWidth="1"/>
    <col min="15625" max="15872" width="9.140625" style="33"/>
    <col min="15873" max="15873" width="3.28515625" style="33" customWidth="1"/>
    <col min="15874" max="15874" width="12.42578125" style="33" bestFit="1" customWidth="1"/>
    <col min="15875" max="15876" width="25.140625" style="33" bestFit="1" customWidth="1"/>
    <col min="15877" max="15877" width="11.28515625" style="33" customWidth="1"/>
    <col min="15878" max="15878" width="15.5703125" style="33" customWidth="1"/>
    <col min="15879" max="15879" width="12.42578125" style="33" customWidth="1"/>
    <col min="15880" max="15880" width="12.7109375" style="33" customWidth="1"/>
    <col min="15881" max="16128" width="9.140625" style="33"/>
    <col min="16129" max="16129" width="3.28515625" style="33" customWidth="1"/>
    <col min="16130" max="16130" width="12.42578125" style="33" bestFit="1" customWidth="1"/>
    <col min="16131" max="16132" width="25.140625" style="33" bestFit="1" customWidth="1"/>
    <col min="16133" max="16133" width="11.28515625" style="33" customWidth="1"/>
    <col min="16134" max="16134" width="15.5703125" style="33" customWidth="1"/>
    <col min="16135" max="16135" width="12.42578125" style="33" customWidth="1"/>
    <col min="16136" max="16136" width="12.7109375" style="33" customWidth="1"/>
    <col min="16137" max="16384" width="9.140625" style="33"/>
  </cols>
  <sheetData>
    <row r="2" spans="2:8" ht="58.5" customHeight="1" x14ac:dyDescent="0.25">
      <c r="B2" s="32" t="s">
        <v>368</v>
      </c>
      <c r="C2" s="32" t="s">
        <v>369</v>
      </c>
      <c r="D2" s="32" t="s">
        <v>370</v>
      </c>
      <c r="E2" s="32" t="s">
        <v>366</v>
      </c>
      <c r="F2" s="32" t="s">
        <v>367</v>
      </c>
      <c r="G2" s="32" t="s">
        <v>371</v>
      </c>
      <c r="H2" s="32" t="s">
        <v>372</v>
      </c>
    </row>
    <row r="3" spans="2:8" x14ac:dyDescent="0.25">
      <c r="B3" s="34" t="s">
        <v>373</v>
      </c>
      <c r="C3" s="34" t="s">
        <v>374</v>
      </c>
      <c r="D3" s="34" t="s">
        <v>375</v>
      </c>
      <c r="E3" s="34">
        <v>244</v>
      </c>
      <c r="F3" s="34">
        <v>97</v>
      </c>
      <c r="G3" s="34"/>
      <c r="H3" s="34"/>
    </row>
    <row r="4" spans="2:8" x14ac:dyDescent="0.25">
      <c r="B4" s="34" t="s">
        <v>373</v>
      </c>
      <c r="C4" s="34" t="s">
        <v>374</v>
      </c>
      <c r="D4" s="34" t="s">
        <v>376</v>
      </c>
      <c r="E4" s="34">
        <v>244</v>
      </c>
      <c r="F4" s="34">
        <v>83</v>
      </c>
      <c r="G4" s="34"/>
      <c r="H4" s="34"/>
    </row>
    <row r="5" spans="2:8" x14ac:dyDescent="0.25">
      <c r="B5" s="34" t="s">
        <v>373</v>
      </c>
      <c r="C5" s="34" t="s">
        <v>374</v>
      </c>
      <c r="D5" s="34" t="s">
        <v>377</v>
      </c>
      <c r="E5" s="34">
        <v>244</v>
      </c>
      <c r="F5" s="34">
        <v>83</v>
      </c>
      <c r="G5" s="34"/>
      <c r="H5" s="34"/>
    </row>
    <row r="6" spans="2:8" x14ac:dyDescent="0.25">
      <c r="B6" s="34" t="s">
        <v>373</v>
      </c>
      <c r="C6" s="34" t="s">
        <v>374</v>
      </c>
      <c r="D6" s="34" t="s">
        <v>378</v>
      </c>
      <c r="E6" s="34">
        <v>244</v>
      </c>
      <c r="F6" s="34">
        <v>83</v>
      </c>
      <c r="G6" s="34"/>
      <c r="H6" s="34"/>
    </row>
    <row r="7" spans="2:8" x14ac:dyDescent="0.25">
      <c r="B7" s="34" t="s">
        <v>373</v>
      </c>
      <c r="C7" s="34" t="s">
        <v>374</v>
      </c>
      <c r="D7" s="34" t="s">
        <v>379</v>
      </c>
      <c r="E7" s="34">
        <v>244</v>
      </c>
      <c r="F7" s="34">
        <v>83</v>
      </c>
      <c r="G7" s="34"/>
      <c r="H7" s="34"/>
    </row>
    <row r="8" spans="2:8" x14ac:dyDescent="0.25">
      <c r="B8" s="34" t="s">
        <v>373</v>
      </c>
      <c r="C8" s="34" t="s">
        <v>374</v>
      </c>
      <c r="D8" s="34" t="s">
        <v>380</v>
      </c>
      <c r="E8" s="34">
        <v>244</v>
      </c>
      <c r="F8" s="34">
        <v>83</v>
      </c>
      <c r="G8" s="34"/>
      <c r="H8" s="34"/>
    </row>
    <row r="9" spans="2:8" x14ac:dyDescent="0.25">
      <c r="B9" s="34" t="s">
        <v>373</v>
      </c>
      <c r="C9" s="34" t="s">
        <v>374</v>
      </c>
      <c r="D9" s="34" t="s">
        <v>381</v>
      </c>
      <c r="E9" s="34">
        <v>244</v>
      </c>
      <c r="F9" s="34">
        <v>83</v>
      </c>
      <c r="G9" s="34"/>
      <c r="H9" s="34"/>
    </row>
    <row r="10" spans="2:8" x14ac:dyDescent="0.25">
      <c r="B10" s="34" t="s">
        <v>373</v>
      </c>
      <c r="C10" s="34" t="s">
        <v>374</v>
      </c>
      <c r="D10" s="34" t="s">
        <v>382</v>
      </c>
      <c r="E10" s="34">
        <v>244</v>
      </c>
      <c r="F10" s="34">
        <v>83</v>
      </c>
      <c r="G10" s="34"/>
      <c r="H10" s="34"/>
    </row>
    <row r="11" spans="2:8" x14ac:dyDescent="0.25">
      <c r="B11" s="34" t="s">
        <v>373</v>
      </c>
      <c r="C11" s="34" t="s">
        <v>374</v>
      </c>
      <c r="D11" s="34" t="s">
        <v>383</v>
      </c>
      <c r="E11" s="34">
        <v>244</v>
      </c>
      <c r="F11" s="34">
        <v>83</v>
      </c>
      <c r="G11" s="34"/>
      <c r="H11" s="34"/>
    </row>
    <row r="12" spans="2:8" x14ac:dyDescent="0.25">
      <c r="B12" s="34" t="s">
        <v>373</v>
      </c>
      <c r="C12" s="34" t="s">
        <v>374</v>
      </c>
      <c r="D12" s="34" t="s">
        <v>384</v>
      </c>
      <c r="E12" s="34">
        <v>244</v>
      </c>
      <c r="F12" s="34">
        <v>83</v>
      </c>
      <c r="G12" s="34"/>
      <c r="H12" s="34"/>
    </row>
    <row r="13" spans="2:8" x14ac:dyDescent="0.25">
      <c r="B13" s="34" t="s">
        <v>385</v>
      </c>
      <c r="C13" s="34" t="s">
        <v>374</v>
      </c>
      <c r="D13" s="34" t="s">
        <v>375</v>
      </c>
      <c r="E13" s="34">
        <v>349</v>
      </c>
      <c r="F13" s="34">
        <v>144</v>
      </c>
      <c r="G13" s="34"/>
      <c r="H13" s="34"/>
    </row>
    <row r="14" spans="2:8" x14ac:dyDescent="0.25">
      <c r="B14" s="34" t="s">
        <v>385</v>
      </c>
      <c r="C14" s="34" t="s">
        <v>374</v>
      </c>
      <c r="D14" s="34" t="s">
        <v>376</v>
      </c>
      <c r="E14" s="34">
        <v>349</v>
      </c>
      <c r="F14" s="34">
        <v>122</v>
      </c>
      <c r="G14" s="34"/>
      <c r="H14" s="34"/>
    </row>
    <row r="15" spans="2:8" x14ac:dyDescent="0.25">
      <c r="B15" s="34" t="s">
        <v>385</v>
      </c>
      <c r="C15" s="34" t="s">
        <v>374</v>
      </c>
      <c r="D15" s="34" t="s">
        <v>377</v>
      </c>
      <c r="E15" s="34">
        <v>349</v>
      </c>
      <c r="F15" s="34">
        <v>122</v>
      </c>
      <c r="G15" s="34"/>
      <c r="H15" s="34"/>
    </row>
    <row r="16" spans="2:8" x14ac:dyDescent="0.25">
      <c r="B16" s="34" t="s">
        <v>385</v>
      </c>
      <c r="C16" s="34" t="s">
        <v>374</v>
      </c>
      <c r="D16" s="34" t="s">
        <v>378</v>
      </c>
      <c r="E16" s="34">
        <v>349</v>
      </c>
      <c r="F16" s="34">
        <v>122</v>
      </c>
      <c r="G16" s="34"/>
      <c r="H16" s="34"/>
    </row>
    <row r="17" spans="2:8" x14ac:dyDescent="0.25">
      <c r="B17" s="34" t="s">
        <v>385</v>
      </c>
      <c r="C17" s="34" t="s">
        <v>374</v>
      </c>
      <c r="D17" s="34" t="s">
        <v>379</v>
      </c>
      <c r="E17" s="34">
        <v>349</v>
      </c>
      <c r="F17" s="34">
        <v>122</v>
      </c>
      <c r="G17" s="34"/>
      <c r="H17" s="34"/>
    </row>
    <row r="18" spans="2:8" x14ac:dyDescent="0.25">
      <c r="B18" s="34" t="s">
        <v>385</v>
      </c>
      <c r="C18" s="34" t="s">
        <v>374</v>
      </c>
      <c r="D18" s="34" t="s">
        <v>380</v>
      </c>
      <c r="E18" s="34">
        <v>349</v>
      </c>
      <c r="F18" s="34">
        <v>122</v>
      </c>
      <c r="G18" s="34"/>
      <c r="H18" s="34"/>
    </row>
    <row r="19" spans="2:8" x14ac:dyDescent="0.25">
      <c r="B19" s="34" t="s">
        <v>385</v>
      </c>
      <c r="C19" s="34" t="s">
        <v>374</v>
      </c>
      <c r="D19" s="34" t="s">
        <v>381</v>
      </c>
      <c r="E19" s="34">
        <v>349</v>
      </c>
      <c r="F19" s="34">
        <v>122</v>
      </c>
      <c r="G19" s="34"/>
      <c r="H19" s="34"/>
    </row>
    <row r="20" spans="2:8" x14ac:dyDescent="0.25">
      <c r="B20" s="34" t="s">
        <v>385</v>
      </c>
      <c r="C20" s="34" t="s">
        <v>374</v>
      </c>
      <c r="D20" s="34" t="s">
        <v>382</v>
      </c>
      <c r="E20" s="34">
        <v>349</v>
      </c>
      <c r="F20" s="34">
        <v>122</v>
      </c>
      <c r="G20" s="34"/>
      <c r="H20" s="34"/>
    </row>
    <row r="21" spans="2:8" x14ac:dyDescent="0.25">
      <c r="B21" s="34" t="s">
        <v>385</v>
      </c>
      <c r="C21" s="34" t="s">
        <v>374</v>
      </c>
      <c r="D21" s="34" t="s">
        <v>383</v>
      </c>
      <c r="E21" s="34">
        <v>349</v>
      </c>
      <c r="F21" s="34">
        <v>122</v>
      </c>
      <c r="G21" s="34"/>
      <c r="H21" s="34"/>
    </row>
    <row r="22" spans="2:8" x14ac:dyDescent="0.25">
      <c r="B22" s="34" t="s">
        <v>385</v>
      </c>
      <c r="C22" s="34" t="s">
        <v>374</v>
      </c>
      <c r="D22" s="34" t="s">
        <v>384</v>
      </c>
      <c r="E22" s="34">
        <v>349</v>
      </c>
      <c r="F22" s="34">
        <v>122</v>
      </c>
      <c r="G22" s="34"/>
      <c r="H22" s="34"/>
    </row>
    <row r="23" spans="2:8" x14ac:dyDescent="0.25">
      <c r="B23" s="34" t="s">
        <v>23</v>
      </c>
      <c r="C23" s="34" t="s">
        <v>374</v>
      </c>
      <c r="D23" s="34" t="s">
        <v>386</v>
      </c>
      <c r="E23" s="34">
        <v>180</v>
      </c>
      <c r="F23" s="34">
        <v>67</v>
      </c>
      <c r="G23" s="34"/>
      <c r="H23" s="34"/>
    </row>
    <row r="24" spans="2:8" x14ac:dyDescent="0.25">
      <c r="B24" s="34" t="s">
        <v>23</v>
      </c>
      <c r="C24" s="34" t="s">
        <v>374</v>
      </c>
      <c r="D24" s="34" t="s">
        <v>387</v>
      </c>
      <c r="E24" s="34">
        <v>180</v>
      </c>
      <c r="F24" s="34">
        <v>67</v>
      </c>
      <c r="G24" s="34"/>
      <c r="H24" s="34"/>
    </row>
    <row r="25" spans="2:8" x14ac:dyDescent="0.25">
      <c r="B25" s="34" t="s">
        <v>23</v>
      </c>
      <c r="C25" s="34" t="s">
        <v>374</v>
      </c>
      <c r="D25" s="34" t="s">
        <v>388</v>
      </c>
      <c r="E25" s="34">
        <v>180</v>
      </c>
      <c r="F25" s="34">
        <v>67</v>
      </c>
      <c r="G25" s="34"/>
      <c r="H25" s="34"/>
    </row>
    <row r="26" spans="2:8" x14ac:dyDescent="0.25">
      <c r="B26" s="34" t="s">
        <v>23</v>
      </c>
      <c r="C26" s="34" t="s">
        <v>374</v>
      </c>
      <c r="D26" s="34" t="s">
        <v>389</v>
      </c>
      <c r="E26" s="34">
        <v>180</v>
      </c>
      <c r="F26" s="34">
        <v>67</v>
      </c>
      <c r="G26" s="34"/>
      <c r="H26" s="34"/>
    </row>
    <row r="27" spans="2:8" x14ac:dyDescent="0.25">
      <c r="B27" s="34" t="s">
        <v>23</v>
      </c>
      <c r="C27" s="34" t="s">
        <v>374</v>
      </c>
      <c r="D27" s="34" t="s">
        <v>390</v>
      </c>
      <c r="E27" s="34">
        <v>180</v>
      </c>
      <c r="F27" s="34">
        <v>67</v>
      </c>
      <c r="G27" s="34"/>
      <c r="H27" s="34"/>
    </row>
    <row r="28" spans="2:8" x14ac:dyDescent="0.25">
      <c r="B28" s="34" t="s">
        <v>23</v>
      </c>
      <c r="C28" s="34" t="s">
        <v>374</v>
      </c>
      <c r="D28" s="34" t="s">
        <v>391</v>
      </c>
      <c r="E28" s="34">
        <v>180</v>
      </c>
      <c r="F28" s="34">
        <v>67</v>
      </c>
      <c r="G28" s="34"/>
      <c r="H28" s="34"/>
    </row>
    <row r="29" spans="2:8" x14ac:dyDescent="0.25">
      <c r="B29" s="34" t="s">
        <v>24</v>
      </c>
      <c r="C29" s="34" t="s">
        <v>392</v>
      </c>
      <c r="D29" s="34" t="s">
        <v>386</v>
      </c>
      <c r="E29" s="34">
        <v>400</v>
      </c>
      <c r="F29" s="34">
        <v>135</v>
      </c>
      <c r="G29" s="34"/>
      <c r="H29" s="34"/>
    </row>
    <row r="30" spans="2:8" x14ac:dyDescent="0.25">
      <c r="B30" s="34" t="s">
        <v>24</v>
      </c>
      <c r="C30" s="34" t="s">
        <v>392</v>
      </c>
      <c r="D30" s="34" t="s">
        <v>387</v>
      </c>
      <c r="E30" s="34">
        <v>400</v>
      </c>
      <c r="F30" s="34">
        <v>135</v>
      </c>
      <c r="G30" s="34"/>
      <c r="H30" s="34"/>
    </row>
    <row r="31" spans="2:8" x14ac:dyDescent="0.25">
      <c r="B31" s="34" t="s">
        <v>24</v>
      </c>
      <c r="C31" s="34" t="s">
        <v>392</v>
      </c>
      <c r="D31" s="34" t="s">
        <v>388</v>
      </c>
      <c r="E31" s="34">
        <v>400</v>
      </c>
      <c r="F31" s="34">
        <v>135</v>
      </c>
      <c r="G31" s="34"/>
      <c r="H31" s="34"/>
    </row>
    <row r="32" spans="2:8" x14ac:dyDescent="0.25">
      <c r="B32" s="34" t="s">
        <v>24</v>
      </c>
      <c r="C32" s="34" t="s">
        <v>392</v>
      </c>
      <c r="D32" s="34" t="s">
        <v>389</v>
      </c>
      <c r="E32" s="34">
        <v>400</v>
      </c>
      <c r="F32" s="34">
        <v>135</v>
      </c>
      <c r="G32" s="34"/>
      <c r="H32" s="34"/>
    </row>
    <row r="33" spans="2:8" x14ac:dyDescent="0.25">
      <c r="B33" s="34" t="s">
        <v>24</v>
      </c>
      <c r="C33" s="34" t="s">
        <v>392</v>
      </c>
      <c r="D33" s="34" t="s">
        <v>390</v>
      </c>
      <c r="E33" s="34">
        <v>400</v>
      </c>
      <c r="F33" s="34">
        <v>135</v>
      </c>
      <c r="G33" s="34"/>
      <c r="H33" s="34"/>
    </row>
    <row r="34" spans="2:8" x14ac:dyDescent="0.25">
      <c r="B34" s="34" t="s">
        <v>24</v>
      </c>
      <c r="C34" s="34" t="s">
        <v>392</v>
      </c>
      <c r="D34" s="34" t="s">
        <v>391</v>
      </c>
      <c r="E34" s="34">
        <v>400</v>
      </c>
      <c r="F34" s="34">
        <v>135</v>
      </c>
      <c r="G34" s="34"/>
      <c r="H34" s="34"/>
    </row>
    <row r="35" spans="2:8" x14ac:dyDescent="0.25">
      <c r="B35" s="34" t="s">
        <v>30</v>
      </c>
      <c r="C35" s="34" t="s">
        <v>393</v>
      </c>
      <c r="D35" s="34" t="s">
        <v>394</v>
      </c>
      <c r="E35" s="34">
        <v>249</v>
      </c>
      <c r="F35" s="34">
        <v>111</v>
      </c>
      <c r="G35" s="34"/>
      <c r="H35" s="34"/>
    </row>
    <row r="36" spans="2:8" x14ac:dyDescent="0.25">
      <c r="B36" s="34" t="s">
        <v>30</v>
      </c>
      <c r="C36" s="34" t="s">
        <v>393</v>
      </c>
      <c r="D36" s="34" t="s">
        <v>395</v>
      </c>
      <c r="E36" s="34">
        <v>249</v>
      </c>
      <c r="F36" s="34">
        <v>111</v>
      </c>
      <c r="G36" s="34"/>
      <c r="H36" s="34"/>
    </row>
    <row r="37" spans="2:8" x14ac:dyDescent="0.25">
      <c r="B37" s="34" t="s">
        <v>64</v>
      </c>
      <c r="C37" s="34" t="s">
        <v>396</v>
      </c>
      <c r="D37" s="34" t="s">
        <v>397</v>
      </c>
      <c r="E37" s="34">
        <v>3425</v>
      </c>
      <c r="F37" s="34">
        <v>815</v>
      </c>
      <c r="G37" s="34"/>
      <c r="H37" s="34"/>
    </row>
    <row r="38" spans="2:8" x14ac:dyDescent="0.25">
      <c r="B38" s="34" t="s">
        <v>64</v>
      </c>
      <c r="C38" s="34" t="s">
        <v>396</v>
      </c>
      <c r="D38" s="34" t="s">
        <v>398</v>
      </c>
      <c r="E38" s="34">
        <v>3425</v>
      </c>
      <c r="F38" s="34">
        <v>650</v>
      </c>
      <c r="G38" s="34"/>
      <c r="H38" s="34"/>
    </row>
    <row r="39" spans="2:8" x14ac:dyDescent="0.25">
      <c r="B39" s="34" t="s">
        <v>65</v>
      </c>
      <c r="C39" s="34" t="s">
        <v>399</v>
      </c>
      <c r="D39" s="34" t="s">
        <v>397</v>
      </c>
      <c r="E39" s="34">
        <v>535</v>
      </c>
      <c r="F39" s="34">
        <v>241</v>
      </c>
      <c r="G39" s="34"/>
      <c r="H39" s="34"/>
    </row>
    <row r="40" spans="2:8" x14ac:dyDescent="0.25">
      <c r="B40" s="34" t="s">
        <v>65</v>
      </c>
      <c r="C40" s="34" t="s">
        <v>399</v>
      </c>
      <c r="D40" s="34" t="s">
        <v>398</v>
      </c>
      <c r="E40" s="34">
        <v>535</v>
      </c>
      <c r="F40" s="34">
        <v>203</v>
      </c>
      <c r="G40" s="34"/>
      <c r="H40" s="34"/>
    </row>
    <row r="41" spans="2:8" x14ac:dyDescent="0.25">
      <c r="B41" s="34" t="s">
        <v>68</v>
      </c>
      <c r="C41" s="34" t="s">
        <v>400</v>
      </c>
      <c r="D41" s="34" t="s">
        <v>397</v>
      </c>
      <c r="E41" s="34">
        <v>510</v>
      </c>
      <c r="F41" s="34">
        <v>236</v>
      </c>
      <c r="G41" s="34"/>
      <c r="H41" s="34"/>
    </row>
    <row r="42" spans="2:8" x14ac:dyDescent="0.25">
      <c r="B42" s="34" t="s">
        <v>68</v>
      </c>
      <c r="C42" s="34" t="s">
        <v>400</v>
      </c>
      <c r="D42" s="34" t="s">
        <v>398</v>
      </c>
      <c r="E42" s="34">
        <v>510</v>
      </c>
      <c r="F42" s="34">
        <v>193</v>
      </c>
      <c r="G42" s="34"/>
      <c r="H42" s="34"/>
    </row>
    <row r="43" spans="2:8" x14ac:dyDescent="0.25">
      <c r="B43" s="34" t="s">
        <v>69</v>
      </c>
      <c r="C43" s="34" t="s">
        <v>401</v>
      </c>
      <c r="D43" s="34" t="s">
        <v>397</v>
      </c>
      <c r="E43" s="34">
        <v>530</v>
      </c>
      <c r="F43" s="34">
        <v>220</v>
      </c>
      <c r="G43" s="34"/>
      <c r="H43" s="34"/>
    </row>
    <row r="44" spans="2:8" x14ac:dyDescent="0.25">
      <c r="B44" s="34" t="s">
        <v>69</v>
      </c>
      <c r="C44" s="34" t="s">
        <v>401</v>
      </c>
      <c r="D44" s="34" t="s">
        <v>398</v>
      </c>
      <c r="E44" s="34">
        <v>530</v>
      </c>
      <c r="F44" s="34">
        <v>206</v>
      </c>
      <c r="G44" s="34"/>
      <c r="H44" s="34"/>
    </row>
    <row r="45" spans="2:8" x14ac:dyDescent="0.25">
      <c r="B45" s="34" t="s">
        <v>37</v>
      </c>
      <c r="C45" s="34" t="s">
        <v>396</v>
      </c>
      <c r="D45" s="34" t="s">
        <v>402</v>
      </c>
      <c r="E45" s="34">
        <v>4335</v>
      </c>
      <c r="F45" s="34">
        <v>770</v>
      </c>
      <c r="G45" s="34"/>
      <c r="H45" s="34"/>
    </row>
    <row r="46" spans="2:8" x14ac:dyDescent="0.25">
      <c r="B46" s="34" t="s">
        <v>37</v>
      </c>
      <c r="C46" s="34" t="s">
        <v>396</v>
      </c>
      <c r="D46" s="34" t="s">
        <v>403</v>
      </c>
      <c r="E46" s="34">
        <v>3005</v>
      </c>
      <c r="F46" s="34">
        <v>660</v>
      </c>
      <c r="G46" s="34"/>
      <c r="H46" s="34"/>
    </row>
    <row r="47" spans="2:8" x14ac:dyDescent="0.25">
      <c r="B47" s="34" t="s">
        <v>37</v>
      </c>
      <c r="C47" s="34" t="s">
        <v>396</v>
      </c>
      <c r="D47" s="34" t="s">
        <v>404</v>
      </c>
      <c r="E47" s="34">
        <v>3005</v>
      </c>
      <c r="F47" s="34">
        <v>660</v>
      </c>
      <c r="G47" s="34"/>
      <c r="H47" s="34"/>
    </row>
    <row r="48" spans="2:8" x14ac:dyDescent="0.25">
      <c r="B48" s="34" t="s">
        <v>37</v>
      </c>
      <c r="C48" s="34" t="s">
        <v>396</v>
      </c>
      <c r="D48" s="34" t="s">
        <v>405</v>
      </c>
      <c r="E48" s="34">
        <v>2185</v>
      </c>
      <c r="F48" s="34">
        <v>670</v>
      </c>
      <c r="G48" s="34"/>
      <c r="H48" s="34"/>
    </row>
    <row r="49" spans="2:8" x14ac:dyDescent="0.25">
      <c r="B49" s="34" t="s">
        <v>37</v>
      </c>
      <c r="C49" s="34" t="s">
        <v>396</v>
      </c>
      <c r="D49" s="34" t="s">
        <v>406</v>
      </c>
      <c r="E49" s="34">
        <v>2185</v>
      </c>
      <c r="F49" s="34">
        <v>670</v>
      </c>
      <c r="G49" s="34"/>
      <c r="H49" s="34"/>
    </row>
    <row r="50" spans="2:8" x14ac:dyDescent="0.25">
      <c r="B50" s="34" t="s">
        <v>37</v>
      </c>
      <c r="C50" s="34" t="s">
        <v>396</v>
      </c>
      <c r="D50" s="34" t="s">
        <v>407</v>
      </c>
      <c r="E50" s="34">
        <v>3005</v>
      </c>
      <c r="F50" s="34">
        <v>660</v>
      </c>
      <c r="G50" s="34"/>
      <c r="H50" s="34"/>
    </row>
    <row r="51" spans="2:8" x14ac:dyDescent="0.25">
      <c r="B51" s="34" t="s">
        <v>37</v>
      </c>
      <c r="C51" s="34" t="s">
        <v>396</v>
      </c>
      <c r="D51" s="34" t="s">
        <v>408</v>
      </c>
      <c r="E51" s="34">
        <v>3160</v>
      </c>
      <c r="F51" s="34">
        <v>615</v>
      </c>
      <c r="G51" s="34">
        <v>40</v>
      </c>
      <c r="H51" s="34"/>
    </row>
    <row r="52" spans="2:8" x14ac:dyDescent="0.25">
      <c r="B52" s="35" t="s">
        <v>37</v>
      </c>
      <c r="C52" s="34" t="s">
        <v>396</v>
      </c>
      <c r="D52" s="34" t="s">
        <v>409</v>
      </c>
      <c r="E52" s="34">
        <v>2285</v>
      </c>
      <c r="F52" s="34">
        <v>820</v>
      </c>
      <c r="G52" s="34"/>
      <c r="H52" s="34"/>
    </row>
    <row r="53" spans="2:8" x14ac:dyDescent="0.25">
      <c r="B53" s="35" t="s">
        <v>37</v>
      </c>
      <c r="C53" s="34" t="s">
        <v>396</v>
      </c>
      <c r="D53" s="34" t="s">
        <v>410</v>
      </c>
      <c r="E53" s="34">
        <v>2285</v>
      </c>
      <c r="F53" s="34">
        <v>820</v>
      </c>
      <c r="G53" s="34"/>
      <c r="H53" s="34"/>
    </row>
    <row r="54" spans="2:8" x14ac:dyDescent="0.25">
      <c r="B54" s="34" t="s">
        <v>37</v>
      </c>
      <c r="C54" s="34" t="s">
        <v>396</v>
      </c>
      <c r="D54" s="34" t="s">
        <v>411</v>
      </c>
      <c r="E54" s="34">
        <v>2945</v>
      </c>
      <c r="F54" s="34">
        <v>555</v>
      </c>
      <c r="G54" s="34"/>
      <c r="H54" s="34"/>
    </row>
    <row r="55" spans="2:8" x14ac:dyDescent="0.25">
      <c r="B55" s="34" t="s">
        <v>37</v>
      </c>
      <c r="C55" s="34" t="s">
        <v>396</v>
      </c>
      <c r="D55" s="34" t="s">
        <v>412</v>
      </c>
      <c r="E55" s="34">
        <v>2945</v>
      </c>
      <c r="F55" s="34">
        <v>555</v>
      </c>
      <c r="G55" s="34"/>
      <c r="H55" s="34"/>
    </row>
    <row r="56" spans="2:8" x14ac:dyDescent="0.25">
      <c r="B56" s="34" t="s">
        <v>37</v>
      </c>
      <c r="C56" s="34" t="s">
        <v>396</v>
      </c>
      <c r="D56" s="34" t="s">
        <v>413</v>
      </c>
      <c r="E56" s="34">
        <v>2945</v>
      </c>
      <c r="F56" s="34">
        <v>555</v>
      </c>
      <c r="G56" s="34"/>
      <c r="H56" s="34"/>
    </row>
    <row r="57" spans="2:8" x14ac:dyDescent="0.25">
      <c r="B57" s="34" t="s">
        <v>37</v>
      </c>
      <c r="C57" s="34" t="s">
        <v>396</v>
      </c>
      <c r="D57" s="34" t="s">
        <v>414</v>
      </c>
      <c r="E57" s="34">
        <v>2945</v>
      </c>
      <c r="F57" s="34">
        <v>555</v>
      </c>
      <c r="G57" s="34"/>
      <c r="H57" s="34"/>
    </row>
    <row r="58" spans="2:8" x14ac:dyDescent="0.25">
      <c r="B58" s="34" t="s">
        <v>38</v>
      </c>
      <c r="C58" s="34" t="s">
        <v>399</v>
      </c>
      <c r="D58" s="34" t="s">
        <v>402</v>
      </c>
      <c r="E58" s="34">
        <v>570</v>
      </c>
      <c r="F58" s="34">
        <v>214</v>
      </c>
      <c r="G58" s="34"/>
      <c r="H58" s="34"/>
    </row>
    <row r="59" spans="2:8" x14ac:dyDescent="0.25">
      <c r="B59" s="34" t="s">
        <v>38</v>
      </c>
      <c r="C59" s="34" t="s">
        <v>399</v>
      </c>
      <c r="D59" s="34" t="s">
        <v>403</v>
      </c>
      <c r="E59" s="34">
        <v>520</v>
      </c>
      <c r="F59" s="34">
        <v>207</v>
      </c>
      <c r="G59" s="34"/>
      <c r="H59" s="34"/>
    </row>
    <row r="60" spans="2:8" x14ac:dyDescent="0.25">
      <c r="B60" s="34" t="s">
        <v>38</v>
      </c>
      <c r="C60" s="34" t="s">
        <v>399</v>
      </c>
      <c r="D60" s="34" t="s">
        <v>404</v>
      </c>
      <c r="E60" s="34">
        <v>520</v>
      </c>
      <c r="F60" s="34">
        <v>207</v>
      </c>
      <c r="G60" s="34"/>
      <c r="H60" s="34"/>
    </row>
    <row r="61" spans="2:8" x14ac:dyDescent="0.25">
      <c r="B61" s="34" t="s">
        <v>38</v>
      </c>
      <c r="C61" s="34" t="s">
        <v>399</v>
      </c>
      <c r="D61" s="34" t="s">
        <v>405</v>
      </c>
      <c r="E61" s="34">
        <v>462</v>
      </c>
      <c r="F61" s="34">
        <v>345</v>
      </c>
      <c r="G61" s="34"/>
      <c r="H61" s="34"/>
    </row>
    <row r="62" spans="2:8" x14ac:dyDescent="0.25">
      <c r="B62" s="34" t="s">
        <v>38</v>
      </c>
      <c r="C62" s="34" t="s">
        <v>399</v>
      </c>
      <c r="D62" s="34" t="s">
        <v>406</v>
      </c>
      <c r="E62" s="34">
        <v>462</v>
      </c>
      <c r="F62" s="34">
        <v>345</v>
      </c>
      <c r="G62" s="34"/>
      <c r="H62" s="34"/>
    </row>
    <row r="63" spans="2:8" x14ac:dyDescent="0.25">
      <c r="B63" s="34" t="s">
        <v>38</v>
      </c>
      <c r="C63" s="34" t="s">
        <v>399</v>
      </c>
      <c r="D63" s="34" t="s">
        <v>407</v>
      </c>
      <c r="E63" s="34">
        <v>520</v>
      </c>
      <c r="F63" s="34">
        <v>207</v>
      </c>
      <c r="G63" s="34"/>
      <c r="H63" s="34"/>
    </row>
    <row r="64" spans="2:8" x14ac:dyDescent="0.25">
      <c r="B64" s="34" t="s">
        <v>38</v>
      </c>
      <c r="C64" s="34" t="s">
        <v>399</v>
      </c>
      <c r="D64" s="34" t="s">
        <v>408</v>
      </c>
      <c r="E64" s="34">
        <v>530</v>
      </c>
      <c r="F64" s="34">
        <v>202</v>
      </c>
      <c r="G64" s="34">
        <v>23</v>
      </c>
      <c r="H64" s="34"/>
    </row>
    <row r="65" spans="2:8" x14ac:dyDescent="0.25">
      <c r="B65" s="35" t="s">
        <v>38</v>
      </c>
      <c r="C65" s="34" t="s">
        <v>399</v>
      </c>
      <c r="D65" s="34" t="s">
        <v>409</v>
      </c>
      <c r="E65" s="34">
        <v>478</v>
      </c>
      <c r="F65" s="34">
        <v>337</v>
      </c>
      <c r="G65" s="34"/>
      <c r="H65" s="34"/>
    </row>
    <row r="66" spans="2:8" x14ac:dyDescent="0.25">
      <c r="B66" s="35" t="s">
        <v>38</v>
      </c>
      <c r="C66" s="34" t="s">
        <v>399</v>
      </c>
      <c r="D66" s="34" t="s">
        <v>410</v>
      </c>
      <c r="E66" s="34">
        <v>478</v>
      </c>
      <c r="F66" s="34">
        <v>337</v>
      </c>
      <c r="G66" s="34"/>
      <c r="H66" s="34"/>
    </row>
    <row r="67" spans="2:8" x14ac:dyDescent="0.25">
      <c r="B67" s="34" t="s">
        <v>38</v>
      </c>
      <c r="C67" s="34" t="s">
        <v>399</v>
      </c>
      <c r="D67" s="34" t="s">
        <v>411</v>
      </c>
      <c r="E67" s="34">
        <v>530</v>
      </c>
      <c r="F67" s="34">
        <v>202</v>
      </c>
      <c r="G67" s="34"/>
      <c r="H67" s="34"/>
    </row>
    <row r="68" spans="2:8" x14ac:dyDescent="0.25">
      <c r="B68" s="34" t="s">
        <v>38</v>
      </c>
      <c r="C68" s="34" t="s">
        <v>399</v>
      </c>
      <c r="D68" s="34" t="s">
        <v>412</v>
      </c>
      <c r="E68" s="34">
        <v>530</v>
      </c>
      <c r="F68" s="34">
        <v>202</v>
      </c>
      <c r="G68" s="34"/>
      <c r="H68" s="34"/>
    </row>
    <row r="69" spans="2:8" x14ac:dyDescent="0.25">
      <c r="B69" s="34" t="s">
        <v>38</v>
      </c>
      <c r="C69" s="34" t="s">
        <v>399</v>
      </c>
      <c r="D69" s="34" t="s">
        <v>413</v>
      </c>
      <c r="E69" s="34">
        <v>530</v>
      </c>
      <c r="F69" s="34">
        <v>202</v>
      </c>
      <c r="G69" s="34"/>
      <c r="H69" s="34"/>
    </row>
    <row r="70" spans="2:8" x14ac:dyDescent="0.25">
      <c r="B70" s="34" t="s">
        <v>38</v>
      </c>
      <c r="C70" s="34" t="s">
        <v>399</v>
      </c>
      <c r="D70" s="34" t="s">
        <v>414</v>
      </c>
      <c r="E70" s="34">
        <v>530</v>
      </c>
      <c r="F70" s="34">
        <v>202</v>
      </c>
      <c r="G70" s="34"/>
      <c r="H70" s="34"/>
    </row>
    <row r="71" spans="2:8" x14ac:dyDescent="0.25">
      <c r="B71" s="34" t="s">
        <v>39</v>
      </c>
      <c r="C71" s="34" t="s">
        <v>415</v>
      </c>
      <c r="D71" s="34" t="s">
        <v>405</v>
      </c>
      <c r="E71" s="34">
        <v>1515</v>
      </c>
      <c r="F71" s="34">
        <v>171</v>
      </c>
      <c r="G71" s="34"/>
      <c r="H71" s="34"/>
    </row>
    <row r="72" spans="2:8" x14ac:dyDescent="0.25">
      <c r="B72" s="34" t="s">
        <v>39</v>
      </c>
      <c r="C72" s="34" t="s">
        <v>415</v>
      </c>
      <c r="D72" s="34" t="s">
        <v>406</v>
      </c>
      <c r="E72" s="34">
        <v>1515</v>
      </c>
      <c r="F72" s="34">
        <v>171</v>
      </c>
      <c r="G72" s="34"/>
      <c r="H72" s="34"/>
    </row>
    <row r="73" spans="2:8" x14ac:dyDescent="0.25">
      <c r="B73" s="35" t="s">
        <v>39</v>
      </c>
      <c r="C73" s="34" t="s">
        <v>415</v>
      </c>
      <c r="D73" s="34" t="s">
        <v>409</v>
      </c>
      <c r="E73" s="34">
        <v>1480</v>
      </c>
      <c r="F73" s="34">
        <v>165</v>
      </c>
      <c r="G73" s="34"/>
      <c r="H73" s="34"/>
    </row>
    <row r="74" spans="2:8" x14ac:dyDescent="0.25">
      <c r="B74" s="35" t="s">
        <v>39</v>
      </c>
      <c r="C74" s="34" t="s">
        <v>415</v>
      </c>
      <c r="D74" s="34" t="s">
        <v>410</v>
      </c>
      <c r="E74" s="34">
        <v>1480</v>
      </c>
      <c r="F74" s="34">
        <v>165</v>
      </c>
      <c r="G74" s="34"/>
      <c r="H74" s="34"/>
    </row>
    <row r="75" spans="2:8" x14ac:dyDescent="0.25">
      <c r="B75" s="34" t="s">
        <v>41</v>
      </c>
      <c r="C75" s="34" t="s">
        <v>400</v>
      </c>
      <c r="D75" s="34" t="s">
        <v>402</v>
      </c>
      <c r="E75" s="34">
        <v>545</v>
      </c>
      <c r="F75" s="34">
        <v>210</v>
      </c>
      <c r="G75" s="34"/>
      <c r="H75" s="34"/>
    </row>
    <row r="76" spans="2:8" x14ac:dyDescent="0.25">
      <c r="B76" s="34" t="s">
        <v>41</v>
      </c>
      <c r="C76" s="34" t="s">
        <v>400</v>
      </c>
      <c r="D76" s="34" t="s">
        <v>403</v>
      </c>
      <c r="E76" s="34">
        <v>500</v>
      </c>
      <c r="F76" s="34">
        <v>204</v>
      </c>
      <c r="G76" s="34"/>
      <c r="H76" s="34"/>
    </row>
    <row r="77" spans="2:8" x14ac:dyDescent="0.25">
      <c r="B77" s="34" t="s">
        <v>41</v>
      </c>
      <c r="C77" s="34" t="s">
        <v>400</v>
      </c>
      <c r="D77" s="34" t="s">
        <v>404</v>
      </c>
      <c r="E77" s="34">
        <v>500</v>
      </c>
      <c r="F77" s="34">
        <v>204</v>
      </c>
      <c r="G77" s="34"/>
      <c r="H77" s="34"/>
    </row>
    <row r="78" spans="2:8" x14ac:dyDescent="0.25">
      <c r="B78" s="34" t="s">
        <v>41</v>
      </c>
      <c r="C78" s="34" t="s">
        <v>400</v>
      </c>
      <c r="D78" s="34" t="s">
        <v>405</v>
      </c>
      <c r="E78" s="34">
        <v>437</v>
      </c>
      <c r="F78" s="34">
        <v>345</v>
      </c>
      <c r="G78" s="34"/>
      <c r="H78" s="34"/>
    </row>
    <row r="79" spans="2:8" x14ac:dyDescent="0.25">
      <c r="B79" s="34" t="s">
        <v>41</v>
      </c>
      <c r="C79" s="34" t="s">
        <v>400</v>
      </c>
      <c r="D79" s="34" t="s">
        <v>406</v>
      </c>
      <c r="E79" s="34">
        <v>437</v>
      </c>
      <c r="F79" s="34">
        <v>345</v>
      </c>
      <c r="G79" s="34"/>
      <c r="H79" s="34"/>
    </row>
    <row r="80" spans="2:8" x14ac:dyDescent="0.25">
      <c r="B80" s="34" t="s">
        <v>41</v>
      </c>
      <c r="C80" s="34" t="s">
        <v>400</v>
      </c>
      <c r="D80" s="34" t="s">
        <v>407</v>
      </c>
      <c r="E80" s="34">
        <v>500</v>
      </c>
      <c r="F80" s="34">
        <v>204</v>
      </c>
      <c r="G80" s="34"/>
      <c r="H80" s="34"/>
    </row>
    <row r="81" spans="2:8" x14ac:dyDescent="0.25">
      <c r="B81" s="34" t="s">
        <v>41</v>
      </c>
      <c r="C81" s="34" t="s">
        <v>400</v>
      </c>
      <c r="D81" s="34" t="s">
        <v>408</v>
      </c>
      <c r="E81" s="34">
        <v>495</v>
      </c>
      <c r="F81" s="34">
        <v>204</v>
      </c>
      <c r="G81" s="34">
        <v>26</v>
      </c>
      <c r="H81" s="34"/>
    </row>
    <row r="82" spans="2:8" x14ac:dyDescent="0.25">
      <c r="B82" s="35" t="s">
        <v>41</v>
      </c>
      <c r="C82" s="34" t="s">
        <v>400</v>
      </c>
      <c r="D82" s="34" t="s">
        <v>409</v>
      </c>
      <c r="E82" s="34">
        <v>447</v>
      </c>
      <c r="F82" s="34">
        <v>334</v>
      </c>
      <c r="G82" s="34"/>
      <c r="H82" s="34"/>
    </row>
    <row r="83" spans="2:8" x14ac:dyDescent="0.25">
      <c r="B83" s="35" t="s">
        <v>41</v>
      </c>
      <c r="C83" s="34" t="s">
        <v>400</v>
      </c>
      <c r="D83" s="34" t="s">
        <v>410</v>
      </c>
      <c r="E83" s="34">
        <v>447</v>
      </c>
      <c r="F83" s="34">
        <v>334</v>
      </c>
      <c r="G83" s="34"/>
      <c r="H83" s="34"/>
    </row>
    <row r="84" spans="2:8" x14ac:dyDescent="0.25">
      <c r="B84" s="34" t="s">
        <v>41</v>
      </c>
      <c r="C84" s="34" t="s">
        <v>400</v>
      </c>
      <c r="D84" s="34" t="s">
        <v>411</v>
      </c>
      <c r="E84" s="34">
        <v>486</v>
      </c>
      <c r="F84" s="34">
        <v>201</v>
      </c>
      <c r="G84" s="34"/>
      <c r="H84" s="34"/>
    </row>
    <row r="85" spans="2:8" x14ac:dyDescent="0.25">
      <c r="B85" s="34" t="s">
        <v>41</v>
      </c>
      <c r="C85" s="34" t="s">
        <v>400</v>
      </c>
      <c r="D85" s="34" t="s">
        <v>412</v>
      </c>
      <c r="E85" s="34">
        <v>486</v>
      </c>
      <c r="F85" s="34">
        <v>201</v>
      </c>
      <c r="G85" s="34"/>
      <c r="H85" s="34"/>
    </row>
    <row r="86" spans="2:8" x14ac:dyDescent="0.25">
      <c r="B86" s="34" t="s">
        <v>41</v>
      </c>
      <c r="C86" s="34" t="s">
        <v>400</v>
      </c>
      <c r="D86" s="34" t="s">
        <v>413</v>
      </c>
      <c r="E86" s="34">
        <v>486</v>
      </c>
      <c r="F86" s="34">
        <v>201</v>
      </c>
      <c r="G86" s="34"/>
      <c r="H86" s="34"/>
    </row>
    <row r="87" spans="2:8" x14ac:dyDescent="0.25">
      <c r="B87" s="34" t="s">
        <v>41</v>
      </c>
      <c r="C87" s="34" t="s">
        <v>400</v>
      </c>
      <c r="D87" s="34" t="s">
        <v>414</v>
      </c>
      <c r="E87" s="34">
        <v>486</v>
      </c>
      <c r="F87" s="34">
        <v>201</v>
      </c>
      <c r="G87" s="34"/>
      <c r="H87" s="34"/>
    </row>
    <row r="88" spans="2:8" x14ac:dyDescent="0.25">
      <c r="B88" s="34" t="s">
        <v>42</v>
      </c>
      <c r="C88" s="34" t="s">
        <v>401</v>
      </c>
      <c r="D88" s="34" t="s">
        <v>402</v>
      </c>
      <c r="E88" s="34">
        <v>545</v>
      </c>
      <c r="F88" s="34">
        <v>201</v>
      </c>
      <c r="G88" s="34"/>
      <c r="H88" s="34"/>
    </row>
    <row r="89" spans="2:8" x14ac:dyDescent="0.25">
      <c r="B89" s="34" t="s">
        <v>42</v>
      </c>
      <c r="C89" s="34" t="s">
        <v>401</v>
      </c>
      <c r="D89" s="34" t="s">
        <v>403</v>
      </c>
      <c r="E89" s="34">
        <v>515</v>
      </c>
      <c r="F89" s="34">
        <v>202</v>
      </c>
      <c r="G89" s="34"/>
      <c r="H89" s="34"/>
    </row>
    <row r="90" spans="2:8" x14ac:dyDescent="0.25">
      <c r="B90" s="34" t="s">
        <v>42</v>
      </c>
      <c r="C90" s="34" t="s">
        <v>401</v>
      </c>
      <c r="D90" s="34" t="s">
        <v>404</v>
      </c>
      <c r="E90" s="34">
        <v>515</v>
      </c>
      <c r="F90" s="34">
        <v>202</v>
      </c>
      <c r="G90" s="34"/>
      <c r="H90" s="34"/>
    </row>
    <row r="91" spans="2:8" x14ac:dyDescent="0.25">
      <c r="B91" s="34" t="s">
        <v>42</v>
      </c>
      <c r="C91" s="34" t="s">
        <v>401</v>
      </c>
      <c r="D91" s="34" t="s">
        <v>405</v>
      </c>
      <c r="E91" s="34">
        <v>450</v>
      </c>
      <c r="F91" s="34">
        <v>290</v>
      </c>
      <c r="G91" s="34"/>
      <c r="H91" s="34"/>
    </row>
    <row r="92" spans="2:8" x14ac:dyDescent="0.25">
      <c r="B92" s="34" t="s">
        <v>42</v>
      </c>
      <c r="C92" s="34" t="s">
        <v>401</v>
      </c>
      <c r="D92" s="34" t="s">
        <v>406</v>
      </c>
      <c r="E92" s="34">
        <v>450</v>
      </c>
      <c r="F92" s="34">
        <v>290</v>
      </c>
      <c r="G92" s="34"/>
      <c r="H92" s="34"/>
    </row>
    <row r="93" spans="2:8" x14ac:dyDescent="0.25">
      <c r="B93" s="34" t="s">
        <v>42</v>
      </c>
      <c r="C93" s="34" t="s">
        <v>401</v>
      </c>
      <c r="D93" s="34" t="s">
        <v>407</v>
      </c>
      <c r="E93" s="34">
        <v>515</v>
      </c>
      <c r="F93" s="34">
        <v>202</v>
      </c>
      <c r="G93" s="34"/>
      <c r="H93" s="34"/>
    </row>
    <row r="94" spans="2:8" x14ac:dyDescent="0.25">
      <c r="B94" s="34" t="s">
        <v>42</v>
      </c>
      <c r="C94" s="34" t="s">
        <v>401</v>
      </c>
      <c r="D94" s="34" t="s">
        <v>408</v>
      </c>
      <c r="E94" s="34">
        <v>515</v>
      </c>
      <c r="F94" s="34">
        <v>202</v>
      </c>
      <c r="G94" s="34">
        <v>32</v>
      </c>
      <c r="H94" s="34"/>
    </row>
    <row r="95" spans="2:8" x14ac:dyDescent="0.25">
      <c r="B95" s="35" t="s">
        <v>42</v>
      </c>
      <c r="C95" s="34" t="s">
        <v>401</v>
      </c>
      <c r="D95" s="34" t="s">
        <v>409</v>
      </c>
      <c r="E95" s="34">
        <v>466</v>
      </c>
      <c r="F95" s="34">
        <v>301</v>
      </c>
      <c r="G95" s="34"/>
      <c r="H95" s="34"/>
    </row>
    <row r="96" spans="2:8" x14ac:dyDescent="0.25">
      <c r="B96" s="35" t="s">
        <v>42</v>
      </c>
      <c r="C96" s="34" t="s">
        <v>401</v>
      </c>
      <c r="D96" s="34" t="s">
        <v>410</v>
      </c>
      <c r="E96" s="34">
        <v>466</v>
      </c>
      <c r="F96" s="34">
        <v>301</v>
      </c>
      <c r="G96" s="34"/>
      <c r="H96" s="34"/>
    </row>
    <row r="97" spans="2:8" x14ac:dyDescent="0.25">
      <c r="B97" s="34" t="s">
        <v>42</v>
      </c>
      <c r="C97" s="34" t="s">
        <v>401</v>
      </c>
      <c r="D97" s="34" t="s">
        <v>411</v>
      </c>
      <c r="E97" s="34">
        <v>525</v>
      </c>
      <c r="F97" s="34">
        <v>199</v>
      </c>
      <c r="G97" s="34"/>
      <c r="H97" s="34"/>
    </row>
    <row r="98" spans="2:8" x14ac:dyDescent="0.25">
      <c r="B98" s="34" t="s">
        <v>42</v>
      </c>
      <c r="C98" s="34" t="s">
        <v>401</v>
      </c>
      <c r="D98" s="34" t="s">
        <v>412</v>
      </c>
      <c r="E98" s="34">
        <v>525</v>
      </c>
      <c r="F98" s="34">
        <v>199</v>
      </c>
      <c r="G98" s="34"/>
      <c r="H98" s="34"/>
    </row>
    <row r="99" spans="2:8" x14ac:dyDescent="0.25">
      <c r="B99" s="34" t="s">
        <v>42</v>
      </c>
      <c r="C99" s="34" t="s">
        <v>401</v>
      </c>
      <c r="D99" s="34" t="s">
        <v>413</v>
      </c>
      <c r="E99" s="34">
        <v>525</v>
      </c>
      <c r="F99" s="34">
        <v>199</v>
      </c>
      <c r="G99" s="34"/>
      <c r="H99" s="34"/>
    </row>
    <row r="100" spans="2:8" x14ac:dyDescent="0.25">
      <c r="B100" s="34" t="s">
        <v>42</v>
      </c>
      <c r="C100" s="34" t="s">
        <v>401</v>
      </c>
      <c r="D100" s="34" t="s">
        <v>414</v>
      </c>
      <c r="E100" s="34">
        <v>525</v>
      </c>
      <c r="F100" s="34">
        <v>199</v>
      </c>
      <c r="G100" s="34"/>
      <c r="H100" s="34"/>
    </row>
    <row r="101" spans="2:8" x14ac:dyDescent="0.25">
      <c r="B101" s="34" t="s">
        <v>74</v>
      </c>
      <c r="C101" s="34" t="s">
        <v>396</v>
      </c>
      <c r="D101" s="34" t="s">
        <v>416</v>
      </c>
      <c r="E101" s="34">
        <v>412</v>
      </c>
      <c r="F101" s="34">
        <v>1290</v>
      </c>
      <c r="G101" s="34">
        <v>65</v>
      </c>
      <c r="H101" s="34">
        <v>25</v>
      </c>
    </row>
    <row r="102" spans="2:8" x14ac:dyDescent="0.25">
      <c r="B102" s="34" t="s">
        <v>74</v>
      </c>
      <c r="C102" s="34" t="s">
        <v>396</v>
      </c>
      <c r="D102" s="34" t="s">
        <v>417</v>
      </c>
      <c r="E102" s="34">
        <v>400</v>
      </c>
      <c r="F102" s="34">
        <v>1145</v>
      </c>
      <c r="G102" s="34">
        <v>76</v>
      </c>
      <c r="H102" s="34"/>
    </row>
    <row r="103" spans="2:8" x14ac:dyDescent="0.25">
      <c r="B103" s="34" t="s">
        <v>76</v>
      </c>
      <c r="C103" s="34" t="s">
        <v>399</v>
      </c>
      <c r="D103" s="34" t="s">
        <v>418</v>
      </c>
      <c r="E103" s="34">
        <v>805</v>
      </c>
      <c r="F103" s="34">
        <v>380</v>
      </c>
      <c r="G103" s="34">
        <v>37</v>
      </c>
      <c r="H103" s="34"/>
    </row>
    <row r="104" spans="2:8" x14ac:dyDescent="0.25">
      <c r="B104" s="34" t="s">
        <v>76</v>
      </c>
      <c r="C104" s="34" t="s">
        <v>399</v>
      </c>
      <c r="D104" s="34" t="s">
        <v>416</v>
      </c>
      <c r="E104" s="34">
        <v>640</v>
      </c>
      <c r="F104" s="34">
        <v>900</v>
      </c>
      <c r="G104" s="34">
        <v>62</v>
      </c>
      <c r="H104" s="34">
        <v>140</v>
      </c>
    </row>
    <row r="105" spans="2:8" x14ac:dyDescent="0.25">
      <c r="B105" s="34" t="s">
        <v>76</v>
      </c>
      <c r="C105" s="34" t="s">
        <v>399</v>
      </c>
      <c r="D105" s="34" t="s">
        <v>417</v>
      </c>
      <c r="E105" s="34">
        <v>625</v>
      </c>
      <c r="F105" s="34">
        <v>790</v>
      </c>
      <c r="G105" s="34">
        <v>70</v>
      </c>
      <c r="H105" s="34"/>
    </row>
    <row r="106" spans="2:8" x14ac:dyDescent="0.25">
      <c r="B106" s="34" t="s">
        <v>77</v>
      </c>
      <c r="C106" s="34" t="s">
        <v>419</v>
      </c>
      <c r="D106" s="34" t="s">
        <v>416</v>
      </c>
      <c r="E106" s="34">
        <v>5845</v>
      </c>
      <c r="F106" s="34">
        <v>2705</v>
      </c>
      <c r="G106" s="34">
        <v>550</v>
      </c>
      <c r="H106" s="34">
        <v>169</v>
      </c>
    </row>
    <row r="107" spans="2:8" x14ac:dyDescent="0.25">
      <c r="B107" s="34" t="s">
        <v>77</v>
      </c>
      <c r="C107" s="34" t="s">
        <v>419</v>
      </c>
      <c r="D107" s="34" t="s">
        <v>417</v>
      </c>
      <c r="E107" s="34">
        <v>5840</v>
      </c>
      <c r="F107" s="34">
        <v>2770</v>
      </c>
      <c r="G107" s="34">
        <v>500</v>
      </c>
      <c r="H107" s="34"/>
    </row>
    <row r="108" spans="2:8" x14ac:dyDescent="0.25">
      <c r="B108" s="34" t="s">
        <v>78</v>
      </c>
      <c r="C108" s="34" t="s">
        <v>400</v>
      </c>
      <c r="D108" s="34" t="s">
        <v>418</v>
      </c>
      <c r="E108" s="34">
        <v>600</v>
      </c>
      <c r="F108" s="34">
        <v>243</v>
      </c>
      <c r="G108" s="34">
        <v>24</v>
      </c>
      <c r="H108" s="34"/>
    </row>
    <row r="109" spans="2:8" x14ac:dyDescent="0.25">
      <c r="B109" s="34" t="s">
        <v>78</v>
      </c>
      <c r="C109" s="34" t="s">
        <v>400</v>
      </c>
      <c r="D109" s="34" t="s">
        <v>416</v>
      </c>
      <c r="E109" s="34">
        <v>498</v>
      </c>
      <c r="F109" s="34">
        <v>585</v>
      </c>
      <c r="G109" s="34">
        <v>53</v>
      </c>
      <c r="H109" s="34">
        <v>145</v>
      </c>
    </row>
    <row r="110" spans="2:8" x14ac:dyDescent="0.25">
      <c r="B110" s="34" t="s">
        <v>78</v>
      </c>
      <c r="C110" s="34" t="s">
        <v>400</v>
      </c>
      <c r="D110" s="34" t="s">
        <v>417</v>
      </c>
      <c r="E110" s="34">
        <v>478</v>
      </c>
      <c r="F110" s="34">
        <v>565</v>
      </c>
      <c r="G110" s="34">
        <v>59</v>
      </c>
      <c r="H110" s="34"/>
    </row>
    <row r="111" spans="2:8" x14ac:dyDescent="0.25">
      <c r="B111" s="34" t="s">
        <v>79</v>
      </c>
      <c r="C111" s="34" t="s">
        <v>420</v>
      </c>
      <c r="D111" s="34" t="s">
        <v>416</v>
      </c>
      <c r="E111" s="34">
        <v>5715</v>
      </c>
      <c r="F111" s="34">
        <v>195</v>
      </c>
      <c r="G111" s="34">
        <v>32</v>
      </c>
      <c r="H111" s="34">
        <v>171</v>
      </c>
    </row>
    <row r="112" spans="2:8" x14ac:dyDescent="0.25">
      <c r="B112" s="34" t="s">
        <v>79</v>
      </c>
      <c r="C112" s="34" t="s">
        <v>420</v>
      </c>
      <c r="D112" s="34" t="s">
        <v>417</v>
      </c>
      <c r="E112" s="34">
        <v>5920</v>
      </c>
      <c r="F112" s="34">
        <v>198</v>
      </c>
      <c r="G112" s="34">
        <v>37</v>
      </c>
      <c r="H112" s="34"/>
    </row>
    <row r="113" spans="2:8" x14ac:dyDescent="0.25">
      <c r="B113" s="34" t="s">
        <v>81</v>
      </c>
      <c r="C113" s="34" t="s">
        <v>421</v>
      </c>
      <c r="D113" s="34" t="s">
        <v>416</v>
      </c>
      <c r="E113" s="34">
        <v>5630</v>
      </c>
      <c r="F113" s="34">
        <v>142</v>
      </c>
      <c r="G113" s="34">
        <v>24</v>
      </c>
      <c r="H113" s="34">
        <v>137</v>
      </c>
    </row>
    <row r="114" spans="2:8" x14ac:dyDescent="0.25">
      <c r="B114" s="34" t="s">
        <v>81</v>
      </c>
      <c r="C114" s="34" t="s">
        <v>421</v>
      </c>
      <c r="D114" s="34" t="s">
        <v>417</v>
      </c>
      <c r="E114" s="34">
        <v>5820</v>
      </c>
      <c r="F114" s="34">
        <v>146</v>
      </c>
      <c r="G114" s="34">
        <v>26</v>
      </c>
      <c r="H114" s="34"/>
    </row>
    <row r="115" spans="2:8" x14ac:dyDescent="0.25">
      <c r="B115" s="34" t="s">
        <v>82</v>
      </c>
      <c r="C115" s="34" t="s">
        <v>422</v>
      </c>
      <c r="D115" s="34" t="s">
        <v>416</v>
      </c>
      <c r="E115" s="34">
        <v>5780</v>
      </c>
      <c r="F115" s="34">
        <v>2770</v>
      </c>
      <c r="G115" s="34">
        <v>525</v>
      </c>
      <c r="H115" s="34">
        <v>177</v>
      </c>
    </row>
    <row r="116" spans="2:8" x14ac:dyDescent="0.25">
      <c r="B116" s="34" t="s">
        <v>82</v>
      </c>
      <c r="C116" s="34" t="s">
        <v>422</v>
      </c>
      <c r="D116" s="34" t="s">
        <v>417</v>
      </c>
      <c r="E116" s="34">
        <v>5805</v>
      </c>
      <c r="F116" s="34">
        <v>2765</v>
      </c>
      <c r="G116" s="34">
        <v>505</v>
      </c>
      <c r="H116" s="34"/>
    </row>
    <row r="117" spans="2:8" x14ac:dyDescent="0.25">
      <c r="B117" s="34" t="s">
        <v>83</v>
      </c>
      <c r="C117" s="34" t="s">
        <v>401</v>
      </c>
      <c r="D117" s="34" t="s">
        <v>418</v>
      </c>
      <c r="E117" s="34">
        <v>630</v>
      </c>
      <c r="F117" s="34">
        <v>253</v>
      </c>
      <c r="G117" s="34">
        <v>33</v>
      </c>
      <c r="H117" s="34"/>
    </row>
    <row r="118" spans="2:8" x14ac:dyDescent="0.25">
      <c r="B118" s="34" t="s">
        <v>83</v>
      </c>
      <c r="C118" s="34" t="s">
        <v>401</v>
      </c>
      <c r="D118" s="34" t="s">
        <v>416</v>
      </c>
      <c r="E118" s="34">
        <v>545</v>
      </c>
      <c r="F118" s="34">
        <v>272</v>
      </c>
      <c r="G118" s="34">
        <v>40</v>
      </c>
      <c r="H118" s="34">
        <v>118</v>
      </c>
    </row>
    <row r="119" spans="2:8" x14ac:dyDescent="0.25">
      <c r="B119" s="34" t="s">
        <v>83</v>
      </c>
      <c r="C119" s="34" t="s">
        <v>401</v>
      </c>
      <c r="D119" s="34" t="s">
        <v>417</v>
      </c>
      <c r="E119" s="34">
        <v>555</v>
      </c>
      <c r="F119" s="34">
        <v>280</v>
      </c>
      <c r="G119" s="34">
        <v>46</v>
      </c>
      <c r="H119" s="34"/>
    </row>
    <row r="120" spans="2:8" x14ac:dyDescent="0.25">
      <c r="B120" s="34" t="s">
        <v>423</v>
      </c>
      <c r="C120" s="34" t="s">
        <v>424</v>
      </c>
      <c r="D120" s="34" t="s">
        <v>375</v>
      </c>
      <c r="E120" s="34">
        <v>220</v>
      </c>
      <c r="F120" s="34">
        <v>2760</v>
      </c>
      <c r="G120" s="34"/>
      <c r="H120" s="34"/>
    </row>
    <row r="121" spans="2:8" x14ac:dyDescent="0.25">
      <c r="B121" s="34" t="s">
        <v>423</v>
      </c>
      <c r="C121" s="34" t="s">
        <v>424</v>
      </c>
      <c r="D121" s="34" t="s">
        <v>376</v>
      </c>
      <c r="E121" s="34">
        <v>220</v>
      </c>
      <c r="F121" s="34">
        <v>2955</v>
      </c>
      <c r="G121" s="34"/>
      <c r="H121" s="34"/>
    </row>
    <row r="122" spans="2:8" x14ac:dyDescent="0.25">
      <c r="B122" s="34" t="s">
        <v>423</v>
      </c>
      <c r="C122" s="34" t="s">
        <v>424</v>
      </c>
      <c r="D122" s="34" t="s">
        <v>377</v>
      </c>
      <c r="E122" s="34">
        <v>220</v>
      </c>
      <c r="F122" s="34">
        <v>2955</v>
      </c>
      <c r="G122" s="34"/>
      <c r="H122" s="34"/>
    </row>
    <row r="123" spans="2:8" x14ac:dyDescent="0.25">
      <c r="B123" s="34" t="s">
        <v>423</v>
      </c>
      <c r="C123" s="34" t="s">
        <v>424</v>
      </c>
      <c r="D123" s="34" t="s">
        <v>378</v>
      </c>
      <c r="E123" s="34">
        <v>220</v>
      </c>
      <c r="F123" s="34">
        <v>2955</v>
      </c>
      <c r="G123" s="34"/>
      <c r="H123" s="34"/>
    </row>
    <row r="124" spans="2:8" x14ac:dyDescent="0.25">
      <c r="B124" s="34" t="s">
        <v>423</v>
      </c>
      <c r="C124" s="34" t="s">
        <v>424</v>
      </c>
      <c r="D124" s="34" t="s">
        <v>379</v>
      </c>
      <c r="E124" s="34">
        <v>220</v>
      </c>
      <c r="F124" s="34">
        <v>2955</v>
      </c>
      <c r="G124" s="34"/>
      <c r="H124" s="34"/>
    </row>
    <row r="125" spans="2:8" x14ac:dyDescent="0.25">
      <c r="B125" s="34" t="s">
        <v>423</v>
      </c>
      <c r="C125" s="34" t="s">
        <v>424</v>
      </c>
      <c r="D125" s="34" t="s">
        <v>380</v>
      </c>
      <c r="E125" s="34">
        <v>220</v>
      </c>
      <c r="F125" s="34">
        <v>2955</v>
      </c>
      <c r="G125" s="34"/>
      <c r="H125" s="34"/>
    </row>
    <row r="126" spans="2:8" x14ac:dyDescent="0.25">
      <c r="B126" s="34" t="s">
        <v>423</v>
      </c>
      <c r="C126" s="34" t="s">
        <v>424</v>
      </c>
      <c r="D126" s="34" t="s">
        <v>381</v>
      </c>
      <c r="E126" s="34">
        <v>220</v>
      </c>
      <c r="F126" s="34">
        <v>2955</v>
      </c>
      <c r="G126" s="34"/>
      <c r="H126" s="34"/>
    </row>
    <row r="127" spans="2:8" x14ac:dyDescent="0.25">
      <c r="B127" s="34" t="s">
        <v>423</v>
      </c>
      <c r="C127" s="34" t="s">
        <v>424</v>
      </c>
      <c r="D127" s="34" t="s">
        <v>382</v>
      </c>
      <c r="E127" s="34">
        <v>220</v>
      </c>
      <c r="F127" s="34">
        <v>2955</v>
      </c>
      <c r="G127" s="34"/>
      <c r="H127" s="34"/>
    </row>
    <row r="128" spans="2:8" x14ac:dyDescent="0.25">
      <c r="B128" s="34" t="s">
        <v>423</v>
      </c>
      <c r="C128" s="34" t="s">
        <v>424</v>
      </c>
      <c r="D128" s="34" t="s">
        <v>383</v>
      </c>
      <c r="E128" s="34">
        <v>220</v>
      </c>
      <c r="F128" s="34">
        <v>2955</v>
      </c>
      <c r="G128" s="34"/>
      <c r="H128" s="34"/>
    </row>
    <row r="129" spans="2:8" x14ac:dyDescent="0.25">
      <c r="B129" s="34" t="s">
        <v>423</v>
      </c>
      <c r="C129" s="34" t="s">
        <v>424</v>
      </c>
      <c r="D129" s="34" t="s">
        <v>384</v>
      </c>
      <c r="E129" s="34">
        <v>220</v>
      </c>
      <c r="F129" s="34">
        <v>2955</v>
      </c>
      <c r="G129" s="34"/>
      <c r="H129" s="34"/>
    </row>
    <row r="130" spans="2:8" x14ac:dyDescent="0.25">
      <c r="B130" s="34" t="s">
        <v>425</v>
      </c>
      <c r="C130" s="34" t="s">
        <v>424</v>
      </c>
      <c r="D130" s="34" t="s">
        <v>375</v>
      </c>
      <c r="E130" s="34">
        <v>401</v>
      </c>
      <c r="F130" s="34">
        <v>5205</v>
      </c>
      <c r="G130" s="34"/>
      <c r="H130" s="34"/>
    </row>
    <row r="131" spans="2:8" x14ac:dyDescent="0.25">
      <c r="B131" s="34" t="s">
        <v>425</v>
      </c>
      <c r="C131" s="34" t="s">
        <v>424</v>
      </c>
      <c r="D131" s="34" t="s">
        <v>376</v>
      </c>
      <c r="E131" s="34">
        <v>401</v>
      </c>
      <c r="F131" s="34">
        <v>7275</v>
      </c>
      <c r="G131" s="34"/>
      <c r="H131" s="34"/>
    </row>
    <row r="132" spans="2:8" x14ac:dyDescent="0.25">
      <c r="B132" s="34" t="s">
        <v>425</v>
      </c>
      <c r="C132" s="34" t="s">
        <v>424</v>
      </c>
      <c r="D132" s="34" t="s">
        <v>377</v>
      </c>
      <c r="E132" s="34">
        <v>401</v>
      </c>
      <c r="F132" s="34">
        <v>7275</v>
      </c>
      <c r="G132" s="34"/>
      <c r="H132" s="34"/>
    </row>
    <row r="133" spans="2:8" x14ac:dyDescent="0.25">
      <c r="B133" s="34" t="s">
        <v>425</v>
      </c>
      <c r="C133" s="34" t="s">
        <v>424</v>
      </c>
      <c r="D133" s="34" t="s">
        <v>378</v>
      </c>
      <c r="E133" s="34">
        <v>401</v>
      </c>
      <c r="F133" s="34">
        <v>7275</v>
      </c>
      <c r="G133" s="34"/>
      <c r="H133" s="34"/>
    </row>
    <row r="134" spans="2:8" x14ac:dyDescent="0.25">
      <c r="B134" s="34" t="s">
        <v>425</v>
      </c>
      <c r="C134" s="34" t="s">
        <v>424</v>
      </c>
      <c r="D134" s="34" t="s">
        <v>379</v>
      </c>
      <c r="E134" s="34">
        <v>401</v>
      </c>
      <c r="F134" s="34">
        <v>7275</v>
      </c>
      <c r="G134" s="34"/>
      <c r="H134" s="34"/>
    </row>
    <row r="135" spans="2:8" x14ac:dyDescent="0.25">
      <c r="B135" s="34" t="s">
        <v>425</v>
      </c>
      <c r="C135" s="34" t="s">
        <v>424</v>
      </c>
      <c r="D135" s="34" t="s">
        <v>380</v>
      </c>
      <c r="E135" s="34">
        <v>401</v>
      </c>
      <c r="F135" s="34">
        <v>7275</v>
      </c>
      <c r="G135" s="34"/>
      <c r="H135" s="34"/>
    </row>
    <row r="136" spans="2:8" x14ac:dyDescent="0.25">
      <c r="B136" s="34" t="s">
        <v>425</v>
      </c>
      <c r="C136" s="34" t="s">
        <v>424</v>
      </c>
      <c r="D136" s="34" t="s">
        <v>381</v>
      </c>
      <c r="E136" s="34">
        <v>401</v>
      </c>
      <c r="F136" s="34">
        <v>7275</v>
      </c>
      <c r="G136" s="34"/>
      <c r="H136" s="34"/>
    </row>
    <row r="137" spans="2:8" x14ac:dyDescent="0.25">
      <c r="B137" s="34" t="s">
        <v>425</v>
      </c>
      <c r="C137" s="34" t="s">
        <v>424</v>
      </c>
      <c r="D137" s="34" t="s">
        <v>382</v>
      </c>
      <c r="E137" s="34">
        <v>401</v>
      </c>
      <c r="F137" s="34">
        <v>7275</v>
      </c>
      <c r="G137" s="34"/>
      <c r="H137" s="34"/>
    </row>
    <row r="138" spans="2:8" x14ac:dyDescent="0.25">
      <c r="B138" s="34" t="s">
        <v>425</v>
      </c>
      <c r="C138" s="34" t="s">
        <v>424</v>
      </c>
      <c r="D138" s="34" t="s">
        <v>383</v>
      </c>
      <c r="E138" s="34">
        <v>401</v>
      </c>
      <c r="F138" s="34">
        <v>7275</v>
      </c>
      <c r="G138" s="34"/>
      <c r="H138" s="34"/>
    </row>
    <row r="139" spans="2:8" x14ac:dyDescent="0.25">
      <c r="B139" s="34" t="s">
        <v>425</v>
      </c>
      <c r="C139" s="34" t="s">
        <v>424</v>
      </c>
      <c r="D139" s="34" t="s">
        <v>384</v>
      </c>
      <c r="E139" s="34">
        <v>401</v>
      </c>
      <c r="F139" s="34">
        <v>7275</v>
      </c>
      <c r="G139" s="34"/>
      <c r="H139" s="34"/>
    </row>
    <row r="140" spans="2:8" x14ac:dyDescent="0.25">
      <c r="B140" s="34" t="s">
        <v>88</v>
      </c>
      <c r="C140" s="34" t="s">
        <v>424</v>
      </c>
      <c r="D140" s="34" t="s">
        <v>386</v>
      </c>
      <c r="E140" s="34">
        <v>180</v>
      </c>
      <c r="F140" s="34">
        <v>1420</v>
      </c>
      <c r="G140" s="34"/>
      <c r="H140" s="34"/>
    </row>
    <row r="141" spans="2:8" x14ac:dyDescent="0.25">
      <c r="B141" s="34" t="s">
        <v>88</v>
      </c>
      <c r="C141" s="34" t="s">
        <v>424</v>
      </c>
      <c r="D141" s="34" t="s">
        <v>387</v>
      </c>
      <c r="E141" s="34">
        <v>180</v>
      </c>
      <c r="F141" s="34">
        <v>1420</v>
      </c>
      <c r="G141" s="34"/>
      <c r="H141" s="34"/>
    </row>
    <row r="142" spans="2:8" x14ac:dyDescent="0.25">
      <c r="B142" s="34" t="s">
        <v>88</v>
      </c>
      <c r="C142" s="34" t="s">
        <v>424</v>
      </c>
      <c r="D142" s="34" t="s">
        <v>388</v>
      </c>
      <c r="E142" s="34">
        <v>180</v>
      </c>
      <c r="F142" s="34">
        <v>1420</v>
      </c>
      <c r="G142" s="34"/>
      <c r="H142" s="34"/>
    </row>
    <row r="143" spans="2:8" x14ac:dyDescent="0.25">
      <c r="B143" s="34" t="s">
        <v>88</v>
      </c>
      <c r="C143" s="34" t="s">
        <v>424</v>
      </c>
      <c r="D143" s="34" t="s">
        <v>389</v>
      </c>
      <c r="E143" s="34">
        <v>180</v>
      </c>
      <c r="F143" s="34">
        <v>1420</v>
      </c>
      <c r="G143" s="34"/>
      <c r="H143" s="34"/>
    </row>
    <row r="144" spans="2:8" x14ac:dyDescent="0.25">
      <c r="B144" s="34" t="s">
        <v>88</v>
      </c>
      <c r="C144" s="34" t="s">
        <v>424</v>
      </c>
      <c r="D144" s="34" t="s">
        <v>390</v>
      </c>
      <c r="E144" s="34">
        <v>180</v>
      </c>
      <c r="F144" s="34">
        <v>1420</v>
      </c>
      <c r="G144" s="34"/>
      <c r="H144" s="34"/>
    </row>
    <row r="145" spans="2:8" x14ac:dyDescent="0.25">
      <c r="B145" s="34" t="s">
        <v>88</v>
      </c>
      <c r="C145" s="34" t="s">
        <v>424</v>
      </c>
      <c r="D145" s="34" t="s">
        <v>391</v>
      </c>
      <c r="E145" s="34">
        <v>180</v>
      </c>
      <c r="F145" s="34">
        <v>1420</v>
      </c>
      <c r="G145" s="34"/>
      <c r="H145" s="34"/>
    </row>
    <row r="146" spans="2:8" x14ac:dyDescent="0.25">
      <c r="B146" s="34" t="s">
        <v>90</v>
      </c>
      <c r="C146" s="34" t="s">
        <v>426</v>
      </c>
      <c r="D146" s="34" t="s">
        <v>386</v>
      </c>
      <c r="E146" s="34">
        <v>600</v>
      </c>
      <c r="F146" s="34">
        <v>4340</v>
      </c>
      <c r="G146" s="34"/>
      <c r="H146" s="34"/>
    </row>
    <row r="147" spans="2:8" x14ac:dyDescent="0.25">
      <c r="B147" s="34" t="s">
        <v>90</v>
      </c>
      <c r="C147" s="34" t="s">
        <v>426</v>
      </c>
      <c r="D147" s="34" t="s">
        <v>387</v>
      </c>
      <c r="E147" s="34">
        <v>600</v>
      </c>
      <c r="F147" s="34">
        <v>4340</v>
      </c>
      <c r="G147" s="34"/>
      <c r="H147" s="34"/>
    </row>
    <row r="148" spans="2:8" x14ac:dyDescent="0.25">
      <c r="B148" s="34" t="s">
        <v>90</v>
      </c>
      <c r="C148" s="34" t="s">
        <v>426</v>
      </c>
      <c r="D148" s="34" t="s">
        <v>388</v>
      </c>
      <c r="E148" s="34">
        <v>600</v>
      </c>
      <c r="F148" s="34">
        <v>4340</v>
      </c>
      <c r="G148" s="34"/>
      <c r="H148" s="34"/>
    </row>
    <row r="149" spans="2:8" x14ac:dyDescent="0.25">
      <c r="B149" s="34" t="s">
        <v>90</v>
      </c>
      <c r="C149" s="34" t="s">
        <v>426</v>
      </c>
      <c r="D149" s="34" t="s">
        <v>389</v>
      </c>
      <c r="E149" s="34">
        <v>600</v>
      </c>
      <c r="F149" s="34">
        <v>4340</v>
      </c>
      <c r="G149" s="34"/>
      <c r="H149" s="34"/>
    </row>
    <row r="150" spans="2:8" x14ac:dyDescent="0.25">
      <c r="B150" s="34" t="s">
        <v>90</v>
      </c>
      <c r="C150" s="34" t="s">
        <v>426</v>
      </c>
      <c r="D150" s="34" t="s">
        <v>390</v>
      </c>
      <c r="E150" s="34">
        <v>600</v>
      </c>
      <c r="F150" s="34">
        <v>4340</v>
      </c>
      <c r="G150" s="34"/>
      <c r="H150" s="34"/>
    </row>
    <row r="151" spans="2:8" x14ac:dyDescent="0.25">
      <c r="B151" s="34" t="s">
        <v>90</v>
      </c>
      <c r="C151" s="34" t="s">
        <v>426</v>
      </c>
      <c r="D151" s="34" t="s">
        <v>391</v>
      </c>
      <c r="E151" s="34">
        <v>600</v>
      </c>
      <c r="F151" s="34">
        <v>4340</v>
      </c>
      <c r="G151" s="34"/>
      <c r="H151" s="34"/>
    </row>
    <row r="152" spans="2:8" x14ac:dyDescent="0.25">
      <c r="B152" s="34" t="s">
        <v>102</v>
      </c>
      <c r="C152" s="34" t="s">
        <v>427</v>
      </c>
      <c r="D152" s="34" t="s">
        <v>428</v>
      </c>
      <c r="E152" s="34"/>
      <c r="F152" s="34">
        <v>1940</v>
      </c>
      <c r="G152" s="34">
        <v>230</v>
      </c>
      <c r="H152" s="34">
        <v>3130</v>
      </c>
    </row>
    <row r="153" spans="2:8" x14ac:dyDescent="0.25">
      <c r="B153" s="34" t="s">
        <v>103</v>
      </c>
      <c r="C153" s="34" t="s">
        <v>429</v>
      </c>
      <c r="D153" s="34" t="s">
        <v>428</v>
      </c>
      <c r="E153" s="34"/>
      <c r="F153" s="34">
        <v>510</v>
      </c>
      <c r="G153" s="34">
        <v>90</v>
      </c>
      <c r="H153" s="34">
        <v>84</v>
      </c>
    </row>
    <row r="154" spans="2:8" x14ac:dyDescent="0.25">
      <c r="B154" s="34" t="s">
        <v>104</v>
      </c>
      <c r="C154" s="34" t="s">
        <v>430</v>
      </c>
      <c r="D154" s="34" t="s">
        <v>428</v>
      </c>
      <c r="E154" s="34"/>
      <c r="F154" s="34">
        <v>710</v>
      </c>
      <c r="G154" s="34">
        <v>119</v>
      </c>
      <c r="H154" s="34">
        <v>79</v>
      </c>
    </row>
    <row r="155" spans="2:8" x14ac:dyDescent="0.25">
      <c r="B155" s="34" t="s">
        <v>105</v>
      </c>
      <c r="C155" s="34" t="s">
        <v>431</v>
      </c>
      <c r="D155" s="34" t="s">
        <v>428</v>
      </c>
      <c r="E155" s="34"/>
      <c r="F155" s="34">
        <v>724</v>
      </c>
      <c r="G155" s="34">
        <v>179</v>
      </c>
      <c r="H155" s="34">
        <v>138</v>
      </c>
    </row>
    <row r="156" spans="2:8" x14ac:dyDescent="0.25">
      <c r="B156" s="34" t="s">
        <v>106</v>
      </c>
      <c r="C156" s="34" t="s">
        <v>432</v>
      </c>
      <c r="D156" s="34" t="s">
        <v>428</v>
      </c>
      <c r="E156" s="34"/>
      <c r="F156" s="34">
        <v>1320</v>
      </c>
      <c r="G156" s="34">
        <v>352</v>
      </c>
      <c r="H156" s="34">
        <v>115</v>
      </c>
    </row>
    <row r="157" spans="2:8" x14ac:dyDescent="0.25">
      <c r="B157" s="34" t="s">
        <v>107</v>
      </c>
      <c r="C157" s="34" t="s">
        <v>433</v>
      </c>
      <c r="D157" s="34" t="s">
        <v>428</v>
      </c>
      <c r="E157" s="34"/>
      <c r="F157" s="34">
        <v>1850</v>
      </c>
      <c r="G157" s="34">
        <v>281</v>
      </c>
      <c r="H157" s="34">
        <v>3645</v>
      </c>
    </row>
    <row r="158" spans="2:8" x14ac:dyDescent="0.25">
      <c r="B158" s="34" t="s">
        <v>108</v>
      </c>
      <c r="C158" s="34" t="s">
        <v>434</v>
      </c>
      <c r="D158" s="34" t="s">
        <v>428</v>
      </c>
      <c r="E158" s="34"/>
      <c r="F158" s="34">
        <v>1925</v>
      </c>
      <c r="G158" s="34">
        <v>505</v>
      </c>
      <c r="H158" s="34">
        <v>2295</v>
      </c>
    </row>
    <row r="159" spans="2:8" x14ac:dyDescent="0.25">
      <c r="B159" s="34" t="s">
        <v>109</v>
      </c>
      <c r="C159" s="34" t="s">
        <v>435</v>
      </c>
      <c r="D159" s="34" t="s">
        <v>428</v>
      </c>
      <c r="E159" s="34"/>
      <c r="F159" s="34">
        <v>1300</v>
      </c>
      <c r="G159" s="34">
        <v>111</v>
      </c>
      <c r="H159" s="34">
        <v>106</v>
      </c>
    </row>
    <row r="160" spans="2:8" x14ac:dyDescent="0.25">
      <c r="B160" s="34" t="s">
        <v>110</v>
      </c>
      <c r="C160" s="34" t="s">
        <v>436</v>
      </c>
      <c r="D160" s="34" t="s">
        <v>428</v>
      </c>
      <c r="E160" s="34"/>
      <c r="F160" s="34">
        <v>1445</v>
      </c>
      <c r="G160" s="34">
        <v>400</v>
      </c>
      <c r="H160" s="34">
        <v>253</v>
      </c>
    </row>
    <row r="161" spans="2:8" x14ac:dyDescent="0.25">
      <c r="B161" s="34" t="s">
        <v>111</v>
      </c>
      <c r="C161" s="34" t="s">
        <v>437</v>
      </c>
      <c r="D161" s="34" t="s">
        <v>428</v>
      </c>
      <c r="E161" s="34"/>
      <c r="F161" s="34">
        <v>1010</v>
      </c>
      <c r="G161" s="34">
        <v>228</v>
      </c>
      <c r="H161" s="34">
        <v>192</v>
      </c>
    </row>
    <row r="162" spans="2:8" x14ac:dyDescent="0.25">
      <c r="B162" s="34" t="s">
        <v>112</v>
      </c>
      <c r="C162" s="34" t="s">
        <v>438</v>
      </c>
      <c r="D162" s="34" t="s">
        <v>428</v>
      </c>
      <c r="E162" s="34"/>
      <c r="F162" s="34">
        <v>2370</v>
      </c>
      <c r="G162" s="34">
        <v>454</v>
      </c>
      <c r="H162" s="34">
        <v>3990</v>
      </c>
    </row>
    <row r="163" spans="2:8" x14ac:dyDescent="0.25">
      <c r="B163" s="34" t="s">
        <v>113</v>
      </c>
      <c r="C163" s="34" t="s">
        <v>439</v>
      </c>
      <c r="D163" s="34" t="s">
        <v>428</v>
      </c>
      <c r="E163" s="34"/>
      <c r="F163" s="34">
        <v>1420</v>
      </c>
      <c r="G163" s="34">
        <v>290</v>
      </c>
      <c r="H163" s="34">
        <v>2945</v>
      </c>
    </row>
    <row r="164" spans="2:8" x14ac:dyDescent="0.25">
      <c r="B164" s="34" t="s">
        <v>440</v>
      </c>
      <c r="C164" s="34" t="s">
        <v>441</v>
      </c>
      <c r="D164" s="34" t="s">
        <v>394</v>
      </c>
      <c r="E164" s="34">
        <v>191</v>
      </c>
      <c r="F164" s="34">
        <v>2020</v>
      </c>
      <c r="G164" s="34"/>
      <c r="H164" s="34"/>
    </row>
    <row r="165" spans="2:8" x14ac:dyDescent="0.25">
      <c r="B165" s="34" t="s">
        <v>440</v>
      </c>
      <c r="C165" s="34" t="s">
        <v>441</v>
      </c>
      <c r="D165" s="34" t="s">
        <v>395</v>
      </c>
      <c r="E165" s="34">
        <v>191</v>
      </c>
      <c r="F165" s="34">
        <v>2020</v>
      </c>
      <c r="G165" s="34"/>
      <c r="H165" s="34"/>
    </row>
    <row r="166" spans="2:8" x14ac:dyDescent="0.25">
      <c r="B166" s="34" t="s">
        <v>122</v>
      </c>
      <c r="C166" s="34" t="s">
        <v>442</v>
      </c>
      <c r="D166" s="34" t="s">
        <v>397</v>
      </c>
      <c r="E166" s="34">
        <v>324</v>
      </c>
      <c r="F166" s="34">
        <v>4520</v>
      </c>
      <c r="G166" s="34"/>
      <c r="H166" s="34"/>
    </row>
    <row r="167" spans="2:8" x14ac:dyDescent="0.25">
      <c r="B167" s="34" t="s">
        <v>122</v>
      </c>
      <c r="C167" s="34" t="s">
        <v>442</v>
      </c>
      <c r="D167" s="34" t="s">
        <v>398</v>
      </c>
      <c r="E167" s="34">
        <v>324</v>
      </c>
      <c r="F167" s="34">
        <v>4080</v>
      </c>
      <c r="G167" s="34"/>
      <c r="H167" s="34"/>
    </row>
    <row r="168" spans="2:8" x14ac:dyDescent="0.25">
      <c r="B168" s="34" t="s">
        <v>116</v>
      </c>
      <c r="C168" s="34" t="s">
        <v>442</v>
      </c>
      <c r="D168" s="34" t="s">
        <v>402</v>
      </c>
      <c r="E168" s="34">
        <v>323</v>
      </c>
      <c r="F168" s="34">
        <v>2330</v>
      </c>
      <c r="G168" s="34"/>
      <c r="H168" s="34"/>
    </row>
    <row r="169" spans="2:8" x14ac:dyDescent="0.25">
      <c r="B169" s="34" t="s">
        <v>116</v>
      </c>
      <c r="C169" s="34" t="s">
        <v>442</v>
      </c>
      <c r="D169" s="34" t="s">
        <v>403</v>
      </c>
      <c r="E169" s="34">
        <v>341</v>
      </c>
      <c r="F169" s="34">
        <v>3800</v>
      </c>
      <c r="G169" s="34"/>
      <c r="H169" s="34"/>
    </row>
    <row r="170" spans="2:8" x14ac:dyDescent="0.25">
      <c r="B170" s="34" t="s">
        <v>116</v>
      </c>
      <c r="C170" s="34" t="s">
        <v>442</v>
      </c>
      <c r="D170" s="34" t="s">
        <v>404</v>
      </c>
      <c r="E170" s="34">
        <v>341</v>
      </c>
      <c r="F170" s="34">
        <v>3800</v>
      </c>
      <c r="G170" s="34"/>
      <c r="H170" s="34"/>
    </row>
    <row r="171" spans="2:8" x14ac:dyDescent="0.25">
      <c r="B171" s="34" t="s">
        <v>116</v>
      </c>
      <c r="C171" s="34" t="s">
        <v>442</v>
      </c>
      <c r="D171" s="34" t="s">
        <v>405</v>
      </c>
      <c r="E171" s="34">
        <v>328</v>
      </c>
      <c r="F171" s="34">
        <v>4170</v>
      </c>
      <c r="G171" s="34"/>
      <c r="H171" s="34"/>
    </row>
    <row r="172" spans="2:8" x14ac:dyDescent="0.25">
      <c r="B172" s="34" t="s">
        <v>116</v>
      </c>
      <c r="C172" s="34" t="s">
        <v>442</v>
      </c>
      <c r="D172" s="34" t="s">
        <v>406</v>
      </c>
      <c r="E172" s="34">
        <v>328</v>
      </c>
      <c r="F172" s="34">
        <v>4170</v>
      </c>
      <c r="G172" s="34"/>
      <c r="H172" s="34"/>
    </row>
    <row r="173" spans="2:8" x14ac:dyDescent="0.25">
      <c r="B173" s="34" t="s">
        <v>116</v>
      </c>
      <c r="C173" s="34" t="s">
        <v>442</v>
      </c>
      <c r="D173" s="34" t="s">
        <v>407</v>
      </c>
      <c r="E173" s="34">
        <v>341</v>
      </c>
      <c r="F173" s="34">
        <v>3800</v>
      </c>
      <c r="G173" s="34"/>
      <c r="H173" s="34"/>
    </row>
    <row r="174" spans="2:8" x14ac:dyDescent="0.25">
      <c r="B174" s="34" t="s">
        <v>116</v>
      </c>
      <c r="C174" s="34" t="s">
        <v>442</v>
      </c>
      <c r="D174" s="34" t="s">
        <v>408</v>
      </c>
      <c r="E174" s="34">
        <v>335</v>
      </c>
      <c r="F174" s="34">
        <v>2835</v>
      </c>
      <c r="G174" s="34">
        <v>840</v>
      </c>
      <c r="H174" s="34"/>
    </row>
    <row r="175" spans="2:8" x14ac:dyDescent="0.25">
      <c r="B175" s="35" t="s">
        <v>116</v>
      </c>
      <c r="C175" s="34" t="s">
        <v>442</v>
      </c>
      <c r="D175" s="34" t="s">
        <v>409</v>
      </c>
      <c r="E175" s="34">
        <v>311</v>
      </c>
      <c r="F175" s="34">
        <v>3880</v>
      </c>
      <c r="G175" s="34"/>
      <c r="H175" s="34"/>
    </row>
    <row r="176" spans="2:8" x14ac:dyDescent="0.25">
      <c r="B176" s="35" t="s">
        <v>116</v>
      </c>
      <c r="C176" s="34" t="s">
        <v>442</v>
      </c>
      <c r="D176" s="34" t="s">
        <v>410</v>
      </c>
      <c r="E176" s="34">
        <v>311</v>
      </c>
      <c r="F176" s="34">
        <v>3880</v>
      </c>
      <c r="G176" s="34"/>
      <c r="H176" s="34"/>
    </row>
    <row r="177" spans="2:8" x14ac:dyDescent="0.25">
      <c r="B177" s="34" t="s">
        <v>116</v>
      </c>
      <c r="C177" s="34" t="s">
        <v>442</v>
      </c>
      <c r="D177" s="34" t="s">
        <v>411</v>
      </c>
      <c r="E177" s="34">
        <v>339</v>
      </c>
      <c r="F177" s="34">
        <v>3545</v>
      </c>
      <c r="G177" s="34"/>
      <c r="H177" s="34"/>
    </row>
    <row r="178" spans="2:8" x14ac:dyDescent="0.25">
      <c r="B178" s="34" t="s">
        <v>116</v>
      </c>
      <c r="C178" s="34" t="s">
        <v>442</v>
      </c>
      <c r="D178" s="34" t="s">
        <v>412</v>
      </c>
      <c r="E178" s="34">
        <v>339</v>
      </c>
      <c r="F178" s="34">
        <v>3545</v>
      </c>
      <c r="G178" s="34"/>
      <c r="H178" s="34"/>
    </row>
    <row r="179" spans="2:8" x14ac:dyDescent="0.25">
      <c r="B179" s="34" t="s">
        <v>116</v>
      </c>
      <c r="C179" s="34" t="s">
        <v>442</v>
      </c>
      <c r="D179" s="34" t="s">
        <v>413</v>
      </c>
      <c r="E179" s="34">
        <v>339</v>
      </c>
      <c r="F179" s="34">
        <v>3545</v>
      </c>
      <c r="G179" s="34"/>
      <c r="H179" s="34"/>
    </row>
    <row r="180" spans="2:8" x14ac:dyDescent="0.25">
      <c r="B180" s="34" t="s">
        <v>116</v>
      </c>
      <c r="C180" s="34" t="s">
        <v>442</v>
      </c>
      <c r="D180" s="34" t="s">
        <v>414</v>
      </c>
      <c r="E180" s="34">
        <v>339</v>
      </c>
      <c r="F180" s="34">
        <v>3545</v>
      </c>
      <c r="G180" s="34"/>
      <c r="H180" s="34"/>
    </row>
    <row r="181" spans="2:8" x14ac:dyDescent="0.25">
      <c r="B181" s="34" t="s">
        <v>124</v>
      </c>
      <c r="C181" s="34" t="s">
        <v>442</v>
      </c>
      <c r="D181" s="34" t="s">
        <v>418</v>
      </c>
      <c r="E181" s="34">
        <v>520</v>
      </c>
      <c r="F181" s="34">
        <v>3825</v>
      </c>
      <c r="G181" s="34">
        <v>1095</v>
      </c>
      <c r="H181" s="34"/>
    </row>
    <row r="182" spans="2:8" x14ac:dyDescent="0.25">
      <c r="B182" s="34" t="s">
        <v>140</v>
      </c>
      <c r="C182" s="34" t="s">
        <v>396</v>
      </c>
      <c r="D182" s="34" t="s">
        <v>443</v>
      </c>
      <c r="E182" s="34">
        <v>565</v>
      </c>
      <c r="F182" s="34">
        <v>1625</v>
      </c>
      <c r="G182" s="34"/>
      <c r="H182" s="34"/>
    </row>
    <row r="183" spans="2:8" x14ac:dyDescent="0.25">
      <c r="B183" s="34" t="s">
        <v>146</v>
      </c>
      <c r="C183" s="34" t="s">
        <v>399</v>
      </c>
      <c r="D183" s="34" t="s">
        <v>444</v>
      </c>
      <c r="E183" s="34">
        <v>2265</v>
      </c>
      <c r="F183" s="34">
        <v>930</v>
      </c>
      <c r="G183" s="34">
        <v>79</v>
      </c>
      <c r="H183" s="34">
        <v>362</v>
      </c>
    </row>
    <row r="184" spans="2:8" x14ac:dyDescent="0.25">
      <c r="B184" s="34" t="s">
        <v>146</v>
      </c>
      <c r="C184" s="34" t="s">
        <v>399</v>
      </c>
      <c r="D184" s="34" t="s">
        <v>445</v>
      </c>
      <c r="E184" s="34">
        <v>2025</v>
      </c>
      <c r="F184" s="34">
        <v>850</v>
      </c>
      <c r="G184" s="34">
        <v>84</v>
      </c>
      <c r="H184" s="34">
        <v>424</v>
      </c>
    </row>
    <row r="185" spans="2:8" x14ac:dyDescent="0.25">
      <c r="B185" s="34" t="s">
        <v>146</v>
      </c>
      <c r="C185" s="34" t="s">
        <v>399</v>
      </c>
      <c r="D185" s="34" t="s">
        <v>443</v>
      </c>
      <c r="E185" s="34">
        <v>870</v>
      </c>
      <c r="F185" s="34">
        <v>303</v>
      </c>
      <c r="G185" s="34"/>
      <c r="H185" s="34"/>
    </row>
    <row r="186" spans="2:8" x14ac:dyDescent="0.25">
      <c r="B186" s="36" t="s">
        <v>142</v>
      </c>
      <c r="C186" s="34" t="s">
        <v>446</v>
      </c>
      <c r="D186" s="34" t="s">
        <v>443</v>
      </c>
      <c r="E186" s="34">
        <v>1625</v>
      </c>
      <c r="F186" s="34">
        <v>0</v>
      </c>
      <c r="G186" s="34"/>
      <c r="H186" s="34"/>
    </row>
    <row r="187" spans="2:8" x14ac:dyDescent="0.25">
      <c r="B187" s="34" t="s">
        <v>148</v>
      </c>
      <c r="C187" s="34" t="s">
        <v>419</v>
      </c>
      <c r="D187" s="34" t="s">
        <v>444</v>
      </c>
      <c r="E187" s="34">
        <v>2265</v>
      </c>
      <c r="F187" s="34">
        <v>650</v>
      </c>
      <c r="G187" s="34">
        <v>160</v>
      </c>
      <c r="H187" s="34">
        <v>355</v>
      </c>
    </row>
    <row r="188" spans="2:8" x14ac:dyDescent="0.25">
      <c r="B188" s="34" t="s">
        <v>148</v>
      </c>
      <c r="C188" s="34" t="s">
        <v>419</v>
      </c>
      <c r="D188" s="34" t="s">
        <v>445</v>
      </c>
      <c r="E188" s="34">
        <v>1325</v>
      </c>
      <c r="F188" s="34">
        <v>635</v>
      </c>
      <c r="G188" s="34">
        <v>109</v>
      </c>
      <c r="H188" s="34">
        <v>405</v>
      </c>
    </row>
    <row r="189" spans="2:8" x14ac:dyDescent="0.25">
      <c r="B189" s="34" t="s">
        <v>149</v>
      </c>
      <c r="C189" s="34" t="s">
        <v>415</v>
      </c>
      <c r="D189" s="34" t="s">
        <v>444</v>
      </c>
      <c r="E189" s="34">
        <v>2905</v>
      </c>
      <c r="F189" s="34">
        <v>228</v>
      </c>
      <c r="G189" s="34">
        <v>37</v>
      </c>
      <c r="H189" s="34">
        <v>16</v>
      </c>
    </row>
    <row r="190" spans="2:8" x14ac:dyDescent="0.25">
      <c r="B190" s="34" t="s">
        <v>149</v>
      </c>
      <c r="C190" s="34" t="s">
        <v>415</v>
      </c>
      <c r="D190" s="34" t="s">
        <v>445</v>
      </c>
      <c r="E190" s="34">
        <v>2905</v>
      </c>
      <c r="F190" s="34">
        <v>145</v>
      </c>
      <c r="G190" s="34">
        <v>19</v>
      </c>
      <c r="H190" s="34">
        <v>16</v>
      </c>
    </row>
    <row r="191" spans="2:8" x14ac:dyDescent="0.25">
      <c r="B191" s="34" t="s">
        <v>150</v>
      </c>
      <c r="C191" s="34" t="s">
        <v>400</v>
      </c>
      <c r="D191" s="34" t="s">
        <v>444</v>
      </c>
      <c r="E191" s="34">
        <v>1625</v>
      </c>
      <c r="F191" s="34">
        <v>880</v>
      </c>
      <c r="G191" s="34">
        <v>144</v>
      </c>
      <c r="H191" s="34">
        <v>364</v>
      </c>
    </row>
    <row r="192" spans="2:8" x14ac:dyDescent="0.25">
      <c r="B192" s="34" t="s">
        <v>150</v>
      </c>
      <c r="C192" s="34" t="s">
        <v>400</v>
      </c>
      <c r="D192" s="34" t="s">
        <v>445</v>
      </c>
      <c r="E192" s="34">
        <v>1565</v>
      </c>
      <c r="F192" s="34">
        <v>845</v>
      </c>
      <c r="G192" s="34">
        <v>121</v>
      </c>
      <c r="H192" s="34">
        <v>401</v>
      </c>
    </row>
    <row r="193" spans="2:8" x14ac:dyDescent="0.25">
      <c r="B193" s="34" t="s">
        <v>150</v>
      </c>
      <c r="C193" s="34" t="s">
        <v>400</v>
      </c>
      <c r="D193" s="34" t="s">
        <v>443</v>
      </c>
      <c r="E193" s="34">
        <v>715</v>
      </c>
      <c r="F193" s="34">
        <v>268</v>
      </c>
      <c r="G193" s="34"/>
      <c r="H193" s="34"/>
    </row>
    <row r="194" spans="2:8" x14ac:dyDescent="0.25">
      <c r="B194" s="34" t="s">
        <v>151</v>
      </c>
      <c r="C194" s="34" t="s">
        <v>447</v>
      </c>
      <c r="D194" s="34" t="s">
        <v>444</v>
      </c>
      <c r="E194" s="34">
        <v>329</v>
      </c>
      <c r="F194" s="34">
        <v>735</v>
      </c>
      <c r="G194" s="34">
        <v>219</v>
      </c>
      <c r="H194" s="34">
        <v>163</v>
      </c>
    </row>
    <row r="195" spans="2:8" x14ac:dyDescent="0.25">
      <c r="B195" s="34" t="s">
        <v>151</v>
      </c>
      <c r="C195" s="34" t="s">
        <v>447</v>
      </c>
      <c r="D195" s="34" t="s">
        <v>445</v>
      </c>
      <c r="E195" s="34">
        <v>329</v>
      </c>
      <c r="F195" s="34">
        <v>845</v>
      </c>
      <c r="G195" s="34">
        <v>167</v>
      </c>
      <c r="H195" s="34">
        <v>150</v>
      </c>
    </row>
    <row r="196" spans="2:8" x14ac:dyDescent="0.25">
      <c r="B196" s="34" t="s">
        <v>152</v>
      </c>
      <c r="C196" s="34" t="s">
        <v>448</v>
      </c>
      <c r="D196" s="34" t="s">
        <v>444</v>
      </c>
      <c r="E196" s="34">
        <v>3325</v>
      </c>
      <c r="F196" s="34">
        <v>525</v>
      </c>
      <c r="G196" s="34">
        <v>43</v>
      </c>
      <c r="H196" s="34">
        <v>50</v>
      </c>
    </row>
    <row r="197" spans="2:8" x14ac:dyDescent="0.25">
      <c r="B197" s="34" t="s">
        <v>152</v>
      </c>
      <c r="C197" s="34" t="s">
        <v>448</v>
      </c>
      <c r="D197" s="34" t="s">
        <v>445</v>
      </c>
      <c r="E197" s="34">
        <v>3320</v>
      </c>
      <c r="F197" s="34">
        <v>660</v>
      </c>
      <c r="G197" s="34">
        <v>73</v>
      </c>
      <c r="H197" s="34">
        <v>50</v>
      </c>
    </row>
    <row r="198" spans="2:8" x14ac:dyDescent="0.25">
      <c r="B198" s="34" t="s">
        <v>152</v>
      </c>
      <c r="C198" s="34" t="s">
        <v>448</v>
      </c>
      <c r="D198" s="34" t="s">
        <v>443</v>
      </c>
      <c r="E198" s="34">
        <v>8375</v>
      </c>
      <c r="F198" s="34">
        <v>640</v>
      </c>
      <c r="G198" s="34"/>
      <c r="H198" s="34"/>
    </row>
    <row r="199" spans="2:8" x14ac:dyDescent="0.25">
      <c r="B199" s="34" t="s">
        <v>153</v>
      </c>
      <c r="C199" s="34" t="s">
        <v>420</v>
      </c>
      <c r="D199" s="34" t="s">
        <v>444</v>
      </c>
      <c r="E199" s="34">
        <v>720</v>
      </c>
      <c r="F199" s="34">
        <v>282</v>
      </c>
      <c r="G199" s="34">
        <v>44</v>
      </c>
      <c r="H199" s="34">
        <v>90</v>
      </c>
    </row>
    <row r="200" spans="2:8" x14ac:dyDescent="0.25">
      <c r="B200" s="34" t="s">
        <v>153</v>
      </c>
      <c r="C200" s="34" t="s">
        <v>420</v>
      </c>
      <c r="D200" s="34" t="s">
        <v>445</v>
      </c>
      <c r="E200" s="34">
        <v>720</v>
      </c>
      <c r="F200" s="34">
        <v>393</v>
      </c>
      <c r="G200" s="34">
        <v>71</v>
      </c>
      <c r="H200" s="34">
        <v>85</v>
      </c>
    </row>
    <row r="201" spans="2:8" x14ac:dyDescent="0.25">
      <c r="B201" s="34" t="s">
        <v>154</v>
      </c>
      <c r="C201" s="34" t="s">
        <v>421</v>
      </c>
      <c r="D201" s="34" t="s">
        <v>444</v>
      </c>
      <c r="E201" s="34">
        <v>720</v>
      </c>
      <c r="F201" s="34">
        <v>242</v>
      </c>
      <c r="G201" s="34">
        <v>37</v>
      </c>
      <c r="H201" s="34">
        <v>119</v>
      </c>
    </row>
    <row r="202" spans="2:8" x14ac:dyDescent="0.25">
      <c r="B202" s="34" t="s">
        <v>154</v>
      </c>
      <c r="C202" s="34" t="s">
        <v>421</v>
      </c>
      <c r="D202" s="34" t="s">
        <v>445</v>
      </c>
      <c r="E202" s="34">
        <v>720</v>
      </c>
      <c r="F202" s="34">
        <v>315</v>
      </c>
      <c r="G202" s="34">
        <v>53</v>
      </c>
      <c r="H202" s="34">
        <v>105</v>
      </c>
    </row>
    <row r="203" spans="2:8" x14ac:dyDescent="0.25">
      <c r="B203" s="34" t="s">
        <v>155</v>
      </c>
      <c r="C203" s="34" t="s">
        <v>422</v>
      </c>
      <c r="D203" s="34" t="s">
        <v>444</v>
      </c>
      <c r="E203" s="34">
        <v>1335</v>
      </c>
      <c r="F203" s="34">
        <v>565</v>
      </c>
      <c r="G203" s="34">
        <v>104</v>
      </c>
      <c r="H203" s="34">
        <v>350</v>
      </c>
    </row>
    <row r="204" spans="2:8" x14ac:dyDescent="0.25">
      <c r="B204" s="34" t="s">
        <v>155</v>
      </c>
      <c r="C204" s="34" t="s">
        <v>422</v>
      </c>
      <c r="D204" s="34" t="s">
        <v>445</v>
      </c>
      <c r="E204" s="34">
        <v>2025</v>
      </c>
      <c r="F204" s="34">
        <v>765</v>
      </c>
      <c r="G204" s="34">
        <v>228</v>
      </c>
      <c r="H204" s="34">
        <v>395</v>
      </c>
    </row>
    <row r="205" spans="2:8" x14ac:dyDescent="0.25">
      <c r="B205" s="34" t="s">
        <v>156</v>
      </c>
      <c r="C205" s="34" t="s">
        <v>401</v>
      </c>
      <c r="D205" s="34" t="s">
        <v>444</v>
      </c>
      <c r="E205" s="34">
        <v>1315</v>
      </c>
      <c r="F205" s="34">
        <v>575</v>
      </c>
      <c r="G205" s="34">
        <v>125</v>
      </c>
      <c r="H205" s="34">
        <v>340</v>
      </c>
    </row>
    <row r="206" spans="2:8" x14ac:dyDescent="0.25">
      <c r="B206" s="34" t="s">
        <v>156</v>
      </c>
      <c r="C206" s="34" t="s">
        <v>401</v>
      </c>
      <c r="D206" s="34" t="s">
        <v>445</v>
      </c>
      <c r="E206" s="34">
        <v>1225</v>
      </c>
      <c r="F206" s="34">
        <v>560</v>
      </c>
      <c r="G206" s="34">
        <v>121</v>
      </c>
      <c r="H206" s="34">
        <v>331</v>
      </c>
    </row>
    <row r="207" spans="2:8" x14ac:dyDescent="0.25">
      <c r="B207" s="34" t="s">
        <v>156</v>
      </c>
      <c r="C207" s="34" t="s">
        <v>401</v>
      </c>
      <c r="D207" s="34" t="s">
        <v>443</v>
      </c>
      <c r="E207" s="34">
        <v>1070</v>
      </c>
      <c r="F207" s="34">
        <v>290</v>
      </c>
      <c r="G207" s="34"/>
      <c r="H207" s="34"/>
    </row>
  </sheetData>
  <autoFilter ref="B2:H207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Finder MEA</vt:lpstr>
      <vt:lpstr>Printer - ink</vt:lpstr>
      <vt:lpstr>Printer - paper</vt:lpstr>
      <vt:lpstr>Ink - printer</vt:lpstr>
      <vt:lpstr>All Canon Inks</vt:lpstr>
      <vt:lpstr>'Finder MEA'!Print_Area</vt:lpstr>
    </vt:vector>
  </TitlesOfParts>
  <Company>Canon Europe N.V.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Jarek.Jedowski</dc:creator>
  <cp:lastModifiedBy>Kurakin, A. - Alexey -</cp:lastModifiedBy>
  <dcterms:created xsi:type="dcterms:W3CDTF">2013-05-14T12:34:20Z</dcterms:created>
  <dcterms:modified xsi:type="dcterms:W3CDTF">2014-01-23T06:24:19Z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